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g.beridze4\Desktop\ESG\"/>
    </mc:Choice>
  </mc:AlternateContent>
  <xr:revisionPtr revIDLastSave="0" documentId="8_{97FD764A-BA5F-4DAB-97A7-3A40FF2E89E7}" xr6:coauthVersionLast="47" xr6:coauthVersionMax="47" xr10:uidLastSave="{00000000-0000-0000-0000-000000000000}"/>
  <bookViews>
    <workbookView xWindow="-108" yWindow="-108" windowWidth="23256" windowHeight="13896" tabRatio="876" activeTab="1" xr2:uid="{00000000-000D-0000-FFFF-FFFF00000000}"/>
  </bookViews>
  <sheets>
    <sheet name="Note" sheetId="7" r:id="rId1"/>
    <sheet name="1. Governance" sheetId="2" r:id="rId2"/>
    <sheet name="2. Strategy" sheetId="14" r:id="rId3"/>
    <sheet name="3. Risk Management" sheetId="15" r:id="rId4"/>
    <sheet name="4.a Metrics&amp;Targets-KPIs" sheetId="6" r:id="rId5"/>
    <sheet name="4.b Metrics&amp;Targets-Trans.Risk" sheetId="8" r:id="rId6"/>
    <sheet name="4.c Metrics&amp;Targets-Phys.Risk" sheetId="17" r:id="rId7"/>
    <sheet name="Scores" sheetId="16"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G62" i="8" l="1"/>
  <c r="G11" i="8" l="1"/>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alcChain>
</file>

<file path=xl/sharedStrings.xml><?xml version="1.0" encoding="utf-8"?>
<sst xmlns="http://schemas.openxmlformats.org/spreadsheetml/2006/main" count="1271" uniqueCount="987">
  <si>
    <t>ESG Reporting and Disclosure Template Version 2.0</t>
  </si>
  <si>
    <t>Name of the Reporting Entity:</t>
  </si>
  <si>
    <t>Date:</t>
  </si>
  <si>
    <r>
      <t xml:space="preserve">This Reporting Form №3 (ESG Reporting and Disclosure Template) has been developed to facilitate the disclosure of Environmental, Social, and Governance (ESG) information in accordance with Article 5, Paragraph 4 of the Regulation on Disclosure Requirements for Commercial Banks and Microbanks under Pillar 3.
Commercial banks and microbanks shall disclose ESG-related information as part of their Pillar 3 Annual Report, utilizing the most recent version of Reporting Form №3 (currently Version 2.0), as developed and issued by the National Bank of Georgia (NBG). The objective of this requirement is to ensure the provision of relevant, useful, consistent, and comparable ESG information across the financial sector.
Reporting Form №3 has been developed in alignment with leading international ESG disclosure standards and frameworks, including the EBA Pillar 3 ESG Disclosure Requirements, Basel framework for the voluntary disclosure of climate-related financial risks, IFRS Sustainability Disclosure Standards S1 and S2, the Global Reporting Initiative (GRI), Sustainability Accounting Standards Board Standards (SASB), Task Force on Nature-related Financial Disclosures (TNFD), and the European Sustainability Reporting Standards (ESRS). It follows double materiality approach and reflects global best practices to support the financial sector in improving transparency and accountability on ESG matters.
Institutions are requested to provide ESG-related information across the following thematic areas: 1. Governance; 2. Strategy; 3. Risk Management; 4.a Metrics and Targets – Key Performance Indicators (KPIs); 4.b Metrics and Targets – Transition Risk, and 4.c Metrics and Targets – Physical Risk.
Upon completion, Reporting Form №3 must be submitted to the NBG as part of the institution’s Pillar 3 Annual Report. All submitted forms will be published on the NBG’s official website to foster transparency, comparability, and accountability within the financial sector.
</t>
    </r>
    <r>
      <rPr>
        <b/>
        <i/>
        <u val="double"/>
        <sz val="11"/>
        <color rgb="FFEB5E5D"/>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t>
    </r>
  </si>
  <si>
    <t xml:space="preserve">In case of questions, please contact: SustainableFinance@nbg.gov.ge  </t>
  </si>
  <si>
    <t xml:space="preserve">Disclosure on Governance </t>
  </si>
  <si>
    <r>
      <rPr>
        <sz val="12"/>
        <color theme="0"/>
        <rFont val="Segoe UI"/>
        <family val="2"/>
      </rPr>
      <t xml:space="preserve">Qualitative information on financial institutions’ governance processes, controls, and procedures used to assess, manage, and monitor ESG and sustainability-related risks and opportunities.
</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
Do not change the format of the template!</t>
    </r>
  </si>
  <si>
    <t>#</t>
  </si>
  <si>
    <t>Question</t>
  </si>
  <si>
    <t>Answer</t>
  </si>
  <si>
    <t>Supervisory Board Oversight</t>
  </si>
  <si>
    <r>
      <t xml:space="preserve">Please describe how the bank’s </t>
    </r>
    <r>
      <rPr>
        <b/>
        <sz val="10"/>
        <color theme="1" tint="0.249977111117893"/>
        <rFont val="Segoe UI"/>
        <family val="2"/>
      </rPr>
      <t>supervisory board</t>
    </r>
    <r>
      <rPr>
        <sz val="10"/>
        <color theme="1" tint="0.249977111117893"/>
        <rFont val="Segoe UI"/>
        <family val="2"/>
      </rPr>
      <t xml:space="preserve"> oversees ESG/Sustainability-related risks and opportunities, including information about:
 • Whether and how responsibilities for ESG/Sustainability risks and opportunities are reflected in the board’s </t>
    </r>
    <r>
      <rPr>
        <b/>
        <sz val="10"/>
        <color theme="1" tint="0.249977111117893"/>
        <rFont val="Segoe UI"/>
        <family val="2"/>
      </rPr>
      <t>terms of reference, mandates, role descriptions</t>
    </r>
    <r>
      <rPr>
        <sz val="10"/>
        <color theme="1" tint="0.249977111117893"/>
        <rFont val="Segoe UI"/>
        <family val="2"/>
      </rPr>
      <t xml:space="preserve">, and other relevant governance documents;
 • How often the board and its committees are </t>
    </r>
    <r>
      <rPr>
        <b/>
        <sz val="10"/>
        <color theme="1" tint="0.249977111117893"/>
        <rFont val="Segoe UI"/>
        <family val="2"/>
      </rPr>
      <t>informed about ESG/Sustainability risks and opportunities</t>
    </r>
    <r>
      <rPr>
        <sz val="10"/>
        <color theme="1" tint="0.249977111117893"/>
        <rFont val="Segoe UI"/>
        <family val="2"/>
      </rPr>
      <t>, and the processes through which information is communicated;
 • How the board and its committees considers ESG/Sustainability risks and opportunities when overseeing the</t>
    </r>
    <r>
      <rPr>
        <b/>
        <sz val="10"/>
        <color theme="1" tint="0.249977111117893"/>
        <rFont val="Segoe UI"/>
        <family val="2"/>
      </rPr>
      <t xml:space="preserve"> bank’s strategy, its decisions on major transactions, and risk management processes</t>
    </r>
    <r>
      <rPr>
        <sz val="10"/>
        <color theme="1" tint="0.249977111117893"/>
        <rFont val="Segoe UI"/>
        <family val="2"/>
      </rPr>
      <t xml:space="preserve">, including the approach to managing trade-offs or competing priorities;
 • How the board </t>
    </r>
    <r>
      <rPr>
        <b/>
        <sz val="10"/>
        <color theme="1" tint="0.249977111117893"/>
        <rFont val="Segoe UI"/>
        <family val="2"/>
      </rPr>
      <t>oversees the setting of targets</t>
    </r>
    <r>
      <rPr>
        <sz val="10"/>
        <color theme="1" tint="0.249977111117893"/>
        <rFont val="Segoe UI"/>
        <family val="2"/>
      </rPr>
      <t xml:space="preserve"> related to ESG/Sustainability risks and opportunities, monitors progress towards those targets, including whether and how related performance metrics are included in remuneration policies (see also Remuneration section).
 • How the board ensures that the </t>
    </r>
    <r>
      <rPr>
        <b/>
        <sz val="10"/>
        <color theme="1" tint="0.249977111117893"/>
        <rFont val="Segoe UI"/>
        <family val="2"/>
      </rPr>
      <t>appropriate skills and competencies</t>
    </r>
    <r>
      <rPr>
        <sz val="10"/>
        <color theme="1" tint="0.249977111117893"/>
        <rFont val="Segoe UI"/>
        <family val="2"/>
      </rPr>
      <t xml:space="preserve"> are available to oversee strategies designed to respond to ESG/Sustainability risks and opportunities;</t>
    </r>
  </si>
  <si>
    <t>Board of Directors Oversight</t>
  </si>
  <si>
    <r>
      <t xml:space="preserve">Please describe </t>
    </r>
    <r>
      <rPr>
        <b/>
        <sz val="10"/>
        <color theme="1" tint="0.249977111117893"/>
        <rFont val="Segoe UI"/>
        <family val="2"/>
      </rPr>
      <t>management’s (Board of Directors) role</t>
    </r>
    <r>
      <rPr>
        <sz val="10"/>
        <color theme="1" tint="0.249977111117893"/>
        <rFont val="Segoe UI"/>
        <family val="2"/>
      </rPr>
      <t xml:space="preserve"> in the governance processes, controls and procedures used to assess, manage and oversee ESG/Sustainability risks and opportunities, including information about:
• Whether that role is </t>
    </r>
    <r>
      <rPr>
        <b/>
        <sz val="10"/>
        <color theme="1" tint="0.249977111117893"/>
        <rFont val="Segoe UI"/>
        <family val="2"/>
      </rPr>
      <t>delegated to a specific management-level position</t>
    </r>
    <r>
      <rPr>
        <sz val="10"/>
        <color theme="1" tint="0.249977111117893"/>
        <rFont val="Segoe UI"/>
        <family val="2"/>
      </rPr>
      <t xml:space="preserve"> or management-level committee and how oversight is exercised over that position or committee; and
• Whether management uses</t>
    </r>
    <r>
      <rPr>
        <b/>
        <sz val="10"/>
        <color theme="1" tint="0.249977111117893"/>
        <rFont val="Segoe UI"/>
        <family val="2"/>
      </rPr>
      <t xml:space="preserve"> controls and procedures</t>
    </r>
    <r>
      <rPr>
        <sz val="10"/>
        <color theme="1" tint="0.249977111117893"/>
        <rFont val="Segoe UI"/>
        <family val="2"/>
      </rPr>
      <t xml:space="preserve"> to support the oversight of ESG/Sustainability risks and opportunities and, if so, how these controls and procedures are integrated with other</t>
    </r>
    <r>
      <rPr>
        <b/>
        <sz val="10"/>
        <color theme="1" tint="0.249977111117893"/>
        <rFont val="Segoe UI"/>
        <family val="2"/>
      </rPr>
      <t xml:space="preserve"> internal functions</t>
    </r>
    <r>
      <rPr>
        <sz val="10"/>
        <color theme="1" tint="0.249977111117893"/>
        <rFont val="Segoe UI"/>
        <family val="2"/>
      </rPr>
      <t>.</t>
    </r>
  </si>
  <si>
    <t>Internal Reporting</t>
  </si>
  <si>
    <r>
      <t>Please describe how the bank integrates ESG/Sustainability risks and opportunities into its</t>
    </r>
    <r>
      <rPr>
        <b/>
        <sz val="10"/>
        <color theme="1" tint="0.249977111117893"/>
        <rFont val="Segoe UI"/>
        <family val="2"/>
      </rPr>
      <t xml:space="preserve"> internal reporting framework</t>
    </r>
    <r>
      <rPr>
        <sz val="10"/>
        <color theme="1" tint="0.249977111117893"/>
        <rFont val="Segoe UI"/>
        <family val="2"/>
      </rPr>
      <t xml:space="preserve"> and structure, including:
 • The </t>
    </r>
    <r>
      <rPr>
        <b/>
        <sz val="10"/>
        <color theme="1" tint="0.249977111117893"/>
        <rFont val="Segoe UI"/>
        <family val="2"/>
      </rPr>
      <t>processes and mechanisms</t>
    </r>
    <r>
      <rPr>
        <sz val="10"/>
        <color theme="1" tint="0.249977111117893"/>
        <rFont val="Segoe UI"/>
        <family val="2"/>
      </rPr>
      <t xml:space="preserve"> through which ESG/Sustainability risks and opportunities are incorporated into internal reporting and information flows across the bank;
 • The </t>
    </r>
    <r>
      <rPr>
        <b/>
        <sz val="10"/>
        <color theme="1" tint="0.249977111117893"/>
        <rFont val="Segoe UI"/>
        <family val="2"/>
      </rPr>
      <t>structure and responsibilities</t>
    </r>
    <r>
      <rPr>
        <sz val="10"/>
        <color theme="1" tint="0.249977111117893"/>
        <rFont val="Segoe UI"/>
        <family val="2"/>
      </rPr>
      <t xml:space="preserve"> related to the internal communication of ESG/Sustainability risks and opportunities between business lines, risk management, internal control functions, and the management body (Supervisory Board, Board of Directors);
 • The </t>
    </r>
    <r>
      <rPr>
        <b/>
        <sz val="10"/>
        <color theme="1" tint="0.249977111117893"/>
        <rFont val="Segoe UI"/>
        <family val="2"/>
      </rPr>
      <t>frequency</t>
    </r>
    <r>
      <rPr>
        <sz val="10"/>
        <color theme="1" tint="0.249977111117893"/>
        <rFont val="Segoe UI"/>
        <family val="2"/>
      </rPr>
      <t xml:space="preserve"> of internal reporting and information exchange on ESG/Sustainability risks and opportunities, and how often the management body is informed of material ESG/Sustainability-related developments.</t>
    </r>
  </si>
  <si>
    <t>Remuneration Policy</t>
  </si>
  <si>
    <r>
      <t xml:space="preserve">Please describe how ESG/Sustainability risks and opportunities are incorporated into the bank’s </t>
    </r>
    <r>
      <rPr>
        <b/>
        <sz val="10"/>
        <color theme="1" tint="0.249977111117893"/>
        <rFont val="Segoe UI"/>
        <family val="2"/>
      </rPr>
      <t>remuneration policy,</t>
    </r>
    <r>
      <rPr>
        <sz val="10"/>
        <color theme="1" tint="0.249977111117893"/>
        <rFont val="Segoe UI"/>
        <family val="2"/>
      </rPr>
      <t xml:space="preserve"> including:
 • </t>
    </r>
    <r>
      <rPr>
        <b/>
        <sz val="10"/>
        <color theme="1" tint="0.249977111117893"/>
        <rFont val="Segoe UI"/>
        <family val="2"/>
      </rPr>
      <t>Whether</t>
    </r>
    <r>
      <rPr>
        <sz val="10"/>
        <color theme="1" tint="0.249977111117893"/>
        <rFont val="Segoe UI"/>
        <family val="2"/>
      </rPr>
      <t xml:space="preserve"> ESG/Sustainability-related factors are included as </t>
    </r>
    <r>
      <rPr>
        <b/>
        <sz val="10"/>
        <color theme="1" tint="0.249977111117893"/>
        <rFont val="Segoe UI"/>
        <family val="2"/>
      </rPr>
      <t>criteria in the remuneration policies</t>
    </r>
    <r>
      <rPr>
        <sz val="10"/>
        <color theme="1" tint="0.249977111117893"/>
        <rFont val="Segoe UI"/>
        <family val="2"/>
      </rPr>
      <t xml:space="preserve"> applicable to the senior management (Board of Directors);
 • The specific ESG/Sustainability-related criteria, performance indicators, or metrics used to determine the  </t>
    </r>
    <r>
      <rPr>
        <b/>
        <sz val="10"/>
        <color theme="1" tint="0.249977111117893"/>
        <rFont val="Segoe UI"/>
        <family val="2"/>
      </rPr>
      <t>variable remuneration</t>
    </r>
    <r>
      <rPr>
        <sz val="10"/>
        <color theme="1" tint="0.249977111117893"/>
        <rFont val="Segoe UI"/>
        <family val="2"/>
      </rPr>
      <t xml:space="preserve">;
 • </t>
    </r>
    <r>
      <rPr>
        <b/>
        <sz val="10"/>
        <color theme="1" tint="0.249977111117893"/>
        <rFont val="Segoe UI"/>
        <family val="2"/>
      </rPr>
      <t>How</t>
    </r>
    <r>
      <rPr>
        <sz val="10"/>
        <color theme="1" tint="0.249977111117893"/>
        <rFont val="Segoe UI"/>
        <family val="2"/>
      </rPr>
      <t xml:space="preserve"> the achievement of ESG/Sustainability objectives is </t>
    </r>
    <r>
      <rPr>
        <b/>
        <sz val="10"/>
        <color theme="1" tint="0.249977111117893"/>
        <rFont val="Segoe UI"/>
        <family val="2"/>
      </rPr>
      <t>monitored, assessed, and linked</t>
    </r>
    <r>
      <rPr>
        <sz val="10"/>
        <color theme="1" tint="0.249977111117893"/>
        <rFont val="Segoe UI"/>
        <family val="2"/>
      </rPr>
      <t xml:space="preserve"> to remuneration outcomes.</t>
    </r>
  </si>
  <si>
    <t xml:space="preserve">Disclosure on Strategy </t>
  </si>
  <si>
    <r>
      <rPr>
        <sz val="12"/>
        <color theme="0"/>
        <rFont val="Segoe UI"/>
        <family val="2"/>
      </rPr>
      <t xml:space="preserve">
Qualitative information on how financial institutions integrate ESG and sustainability-related risks and opportunities into their business model, strategy, and financial planning.</t>
    </r>
    <r>
      <rPr>
        <i/>
        <sz val="12"/>
        <color theme="0"/>
        <rFont val="Segoe UI"/>
        <family val="2"/>
      </rPr>
      <t xml:space="preserve">
</t>
    </r>
    <r>
      <rPr>
        <i/>
        <sz val="11"/>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</si>
  <si>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t>Identified ESG Risks and Opportunities</t>
  </si>
  <si>
    <r>
      <t>Please describe the</t>
    </r>
    <r>
      <rPr>
        <b/>
        <sz val="10"/>
        <color theme="1" tint="0.249977111117893"/>
        <rFont val="Segoe UI"/>
        <family val="2"/>
      </rPr>
      <t xml:space="preserve"> ESG/Sustainability risks and opportunities</t>
    </r>
    <r>
      <rPr>
        <sz val="10"/>
        <color theme="1" tint="0.249977111117893"/>
        <rFont val="Segoe UI"/>
        <family val="2"/>
      </rPr>
      <t xml:space="preserve"> that are expected to affect the bank’s prospects over the short, medium, and long term. In particular, please address:
 • A detailed description of the specific ESG/Sustainability risks and opportunities that the bank </t>
    </r>
    <r>
      <rPr>
        <b/>
        <sz val="10"/>
        <color theme="1" tint="0.249977111117893"/>
        <rFont val="Segoe UI"/>
        <family val="2"/>
      </rPr>
      <t xml:space="preserve">has identified as being reasonbaly expected to materially affect </t>
    </r>
    <r>
      <rPr>
        <sz val="10"/>
        <color theme="1" tint="0.249977111117893"/>
        <rFont val="Segoe UI"/>
        <family val="2"/>
      </rPr>
      <t>its prospects, including environmental, social, climate-related, and nature-related factors, where applicable;
 • The</t>
    </r>
    <r>
      <rPr>
        <b/>
        <sz val="10"/>
        <color theme="1" tint="0.249977111117893"/>
        <rFont val="Segoe UI"/>
        <family val="2"/>
      </rPr>
      <t xml:space="preserve"> time horizons</t>
    </r>
    <r>
      <rPr>
        <sz val="10"/>
        <color theme="1" tint="0.249977111117893"/>
        <rFont val="Segoe UI"/>
        <family val="2"/>
      </rPr>
      <t xml:space="preserve"> over which the identified risks and opportunities are expected to have an impact (short term, medium term or longer term);
 • The bank’s </t>
    </r>
    <r>
      <rPr>
        <b/>
        <sz val="10"/>
        <color theme="1" tint="0.249977111117893"/>
        <rFont val="Segoe UI"/>
        <family val="2"/>
      </rPr>
      <t>definitions of “short term”, “medium term” and “longer term”</t>
    </r>
    <r>
      <rPr>
        <sz val="10"/>
        <color theme="1" tint="0.249977111117893"/>
        <rFont val="Segoe UI"/>
        <family val="2"/>
      </rPr>
      <t>, and how these definitions are linked to the planning horizons used for strategic decision-making.</t>
    </r>
  </si>
  <si>
    <t>Business Model</t>
  </si>
  <si>
    <r>
      <rPr>
        <sz val="10"/>
        <color rgb="FF404040"/>
        <rFont val="Segoe UI"/>
        <family val="2"/>
      </rPr>
      <t xml:space="preserve">Please describe how the bank assesses and integrates ESG/Sustainability risks and opportunities within its </t>
    </r>
    <r>
      <rPr>
        <b/>
        <sz val="10"/>
        <color rgb="FF404040"/>
        <rFont val="Segoe UI"/>
        <family val="2"/>
      </rPr>
      <t xml:space="preserve">business model, </t>
    </r>
    <r>
      <rPr>
        <sz val="10"/>
        <color rgb="FF404040"/>
        <rFont val="Segoe UI"/>
        <family val="2"/>
      </rPr>
      <t xml:space="preserve">including:
 • A description of the </t>
    </r>
    <r>
      <rPr>
        <b/>
        <sz val="10"/>
        <color rgb="FF404040"/>
        <rFont val="Segoe UI"/>
        <family val="2"/>
      </rPr>
      <t>current and anticipated effects</t>
    </r>
    <r>
      <rPr>
        <sz val="10"/>
        <color rgb="FF404040"/>
        <rFont val="Segoe UI"/>
        <family val="2"/>
      </rPr>
      <t xml:space="preserve"> of ESG/Sustainability risks and opportunities on the bank’s business model and risk profile;
 • An explanation of where within the business model ESG/Sustainability risks and opportunities are </t>
    </r>
    <r>
      <rPr>
        <b/>
        <sz val="10"/>
        <color rgb="FF404040"/>
        <rFont val="Segoe UI"/>
        <family val="2"/>
      </rPr>
      <t>concentrated</t>
    </r>
    <r>
      <rPr>
        <sz val="10"/>
        <color rgb="FF404040"/>
        <rFont val="Segoe UI"/>
        <family val="2"/>
      </rPr>
      <t xml:space="preserve">, such as specific geographical areas, types of assets, client segments, facilities, or other relevant dimensions.  </t>
    </r>
  </si>
  <si>
    <t>Strategy and Decision-making</t>
  </si>
  <si>
    <r>
      <t xml:space="preserve">Please describe how the bank integrates ESG/Sustainability risks and opportunities into its </t>
    </r>
    <r>
      <rPr>
        <b/>
        <sz val="10"/>
        <color theme="1" tint="0.249977111117893"/>
        <rFont val="Segoe UI"/>
        <family val="2"/>
      </rPr>
      <t xml:space="preserve">strategy and decision-making processes, </t>
    </r>
    <r>
      <rPr>
        <sz val="10"/>
        <color theme="1" tint="0.249977111117893"/>
        <rFont val="Segoe UI"/>
        <family val="2"/>
      </rPr>
      <t xml:space="preserve">including:
 • How the bank </t>
    </r>
    <r>
      <rPr>
        <b/>
        <sz val="10"/>
        <color theme="1" tint="0.249977111117893"/>
        <rFont val="Segoe UI"/>
        <family val="2"/>
      </rPr>
      <t>has responded to and plans to respond</t>
    </r>
    <r>
      <rPr>
        <sz val="10"/>
        <color theme="1" tint="0.249977111117893"/>
        <rFont val="Segoe UI"/>
        <family val="2"/>
      </rPr>
      <t xml:space="preserve"> to ESG/Sustainability-related risks and opportunities in its strategy and decision-making processes, including how these factors influence business planning, resource allocation, and long-term strategic priorities;
 • How the bank’s</t>
    </r>
    <r>
      <rPr>
        <b/>
        <sz val="10"/>
        <color theme="1" tint="0.249977111117893"/>
        <rFont val="Segoe UI"/>
        <family val="2"/>
      </rPr>
      <t xml:space="preserve"> integration of ESG/Sustainability risks and opportunities evolves over time</t>
    </r>
    <r>
      <rPr>
        <sz val="10"/>
        <color theme="1" tint="0.249977111117893"/>
        <rFont val="Segoe UI"/>
        <family val="2"/>
      </rPr>
      <t xml:space="preserve">,  in response to evolving external factors such as changes in policy frameworks, technological developments, the broader business environment, stakeholder preferences (e.g., consumers and investors), and shifts in the physical environment;
 • How the bank resources, and plans to resource, the implementation of its ESG and sustainability-related strategic actions;
 • Quantitative and qualitative </t>
    </r>
    <r>
      <rPr>
        <b/>
        <sz val="10"/>
        <color theme="1" tint="0.249977111117893"/>
        <rFont val="Segoe UI"/>
        <family val="2"/>
      </rPr>
      <t>updates on the progress made</t>
    </r>
    <r>
      <rPr>
        <sz val="10"/>
        <color theme="1" tint="0.249977111117893"/>
        <rFont val="Segoe UI"/>
        <family val="2"/>
      </rPr>
      <t xml:space="preserve"> toward ESG/Sustainability-related objectives or initiatives disclosed in previous reporting periods, including any adjustments to targets or strategies based on changes in market conditions, regulatory developments, or operational challenges.</t>
    </r>
  </si>
  <si>
    <t>Strategic Objectives and Targets</t>
  </si>
  <si>
    <r>
      <t xml:space="preserve">Please describe the bank’s ESG/Sustainability-related strategic </t>
    </r>
    <r>
      <rPr>
        <b/>
        <sz val="10"/>
        <color theme="1" tint="0.249977111117893"/>
        <rFont val="Segoe UI"/>
        <family val="2"/>
      </rPr>
      <t>targets and limits</t>
    </r>
    <r>
      <rPr>
        <sz val="10"/>
        <color theme="1" tint="0.249977111117893"/>
        <rFont val="Segoe UI"/>
        <family val="2"/>
      </rPr>
      <t xml:space="preserve">. Specifically, address: 
 • The ESG/Sustainability </t>
    </r>
    <r>
      <rPr>
        <b/>
        <sz val="10"/>
        <color theme="1" tint="0.249977111117893"/>
        <rFont val="Segoe UI"/>
        <family val="2"/>
      </rPr>
      <t>targets and limits</t>
    </r>
    <r>
      <rPr>
        <sz val="10"/>
        <color theme="1" tint="0.249977111117893"/>
        <rFont val="Segoe UI"/>
        <family val="2"/>
      </rPr>
      <t xml:space="preserve"> established by the bank, including, where applicable, quantitative or qualitative indicators such as the Green Asset Ratio (GAR),  greenhouse gas (GHG) emissions reduction targets, or other relevant sustainability metrics;
 • The</t>
    </r>
    <r>
      <rPr>
        <b/>
        <sz val="10"/>
        <color theme="1" tint="0.249977111117893"/>
        <rFont val="Segoe UI"/>
        <family val="2"/>
      </rPr>
      <t xml:space="preserve"> scope of application</t>
    </r>
    <r>
      <rPr>
        <sz val="10"/>
        <color theme="1" tint="0.249977111117893"/>
        <rFont val="Segoe UI"/>
        <family val="2"/>
      </rPr>
      <t xml:space="preserve"> of these objectives and targets, including whether they apply to the bank as a whole or to specific portfolios, business lines, client segments, or geographical regions;
 • The </t>
    </r>
    <r>
      <rPr>
        <b/>
        <sz val="10"/>
        <color theme="1" tint="0.249977111117893"/>
        <rFont val="Segoe UI"/>
        <family val="2"/>
      </rPr>
      <t>time horizons</t>
    </r>
    <r>
      <rPr>
        <sz val="10"/>
        <color theme="1" tint="0.249977111117893"/>
        <rFont val="Segoe UI"/>
        <family val="2"/>
      </rPr>
      <t xml:space="preserve"> over which the objectives and targets apply, the base period used to measure progress, and any milestones or interim targets;
 • The processes used to </t>
    </r>
    <r>
      <rPr>
        <b/>
        <sz val="10"/>
        <color theme="1" tint="0.249977111117893"/>
        <rFont val="Segoe UI"/>
        <family val="2"/>
      </rPr>
      <t>define, approve, monitor, and periodically review</t>
    </r>
    <r>
      <rPr>
        <sz val="10"/>
        <color theme="1" tint="0.249977111117893"/>
        <rFont val="Segoe UI"/>
        <family val="2"/>
      </rPr>
      <t xml:space="preserve"> these targets and limits, including the governance bodies involved and how progress is tracked over time;
 • The </t>
    </r>
    <r>
      <rPr>
        <b/>
        <sz val="10"/>
        <color theme="1" tint="0.249977111117893"/>
        <rFont val="Segoe UI"/>
        <family val="2"/>
      </rPr>
      <t>alignment</t>
    </r>
    <r>
      <rPr>
        <sz val="10"/>
        <color theme="1" tint="0.249977111117893"/>
        <rFont val="Segoe UI"/>
        <family val="2"/>
      </rPr>
      <t xml:space="preserve"> of the bank's ESG/Sustainability objectives, targets, and limits </t>
    </r>
    <r>
      <rPr>
        <b/>
        <sz val="10"/>
        <color theme="1" tint="0.249977111117893"/>
        <rFont val="Segoe UI"/>
        <family val="2"/>
      </rPr>
      <t>with relevant international and national frameworks</t>
    </r>
    <r>
      <rPr>
        <sz val="10"/>
        <color theme="1" tint="0.249977111117893"/>
        <rFont val="Segoe UI"/>
        <family val="2"/>
      </rPr>
      <t>, such as the Paris Agreement, national climate policies, NDC; 
 • The</t>
    </r>
    <r>
      <rPr>
        <b/>
        <sz val="10"/>
        <color theme="1" tint="0.249977111117893"/>
        <rFont val="Segoe UI"/>
        <family val="2"/>
      </rPr>
      <t xml:space="preserve"> actions taken</t>
    </r>
    <r>
      <rPr>
        <sz val="10"/>
        <color theme="1" tint="0.249977111117893"/>
        <rFont val="Segoe UI"/>
        <family val="2"/>
      </rPr>
      <t xml:space="preserve"> or planned to achieve ESG/Sustainability-related targets;
 • The bank’s transition plan (if available), including key milestones, timelines, assumptions, external frameworks or standards adopted (e.g., Net Zero Banking Alliance, Science-Based Targets initiative, Global Biodiversity Framework), and consistency with the bank’s broader strategy and risk appetite framework.</t>
    </r>
  </si>
  <si>
    <t>Scenario Analysis and Resilience</t>
  </si>
  <si>
    <r>
      <t>Please describe how the bank</t>
    </r>
    <r>
      <rPr>
        <b/>
        <sz val="10"/>
        <color theme="1" tint="0.249977111117893"/>
        <rFont val="Segoe UI"/>
        <family val="2"/>
      </rPr>
      <t xml:space="preserve"> assesses the resilience of its strategy</t>
    </r>
    <r>
      <rPr>
        <sz val="10"/>
        <color theme="1" tint="0.249977111117893"/>
        <rFont val="Segoe UI"/>
        <family val="2"/>
      </rPr>
      <t xml:space="preserve"> to ESG/Sustainability risks, taking into account different scenarios. Specifically, address:
 • How </t>
    </r>
    <r>
      <rPr>
        <b/>
        <sz val="10"/>
        <color theme="1" tint="0.249977111117893"/>
        <rFont val="Segoe UI"/>
        <family val="2"/>
      </rPr>
      <t>scenario analysis</t>
    </r>
    <r>
      <rPr>
        <sz val="10"/>
        <color theme="1" tint="0.249977111117893"/>
        <rFont val="Segoe UI"/>
        <family val="2"/>
      </rPr>
      <t xml:space="preserve"> is used to evaluate the potential impacts of ESG and sustainability risks — including climate-related (transition and physical), nature-related — on the bank’s strategy, financial position, business model, and risk profile;
 • The </t>
    </r>
    <r>
      <rPr>
        <b/>
        <sz val="10"/>
        <color theme="1" tint="0.249977111117893"/>
        <rFont val="Segoe UI"/>
        <family val="2"/>
      </rPr>
      <t>types of scenarios considered</t>
    </r>
    <r>
      <rPr>
        <sz val="10"/>
        <color theme="1" tint="0.249977111117893"/>
        <rFont val="Segoe UI"/>
        <family val="2"/>
      </rPr>
      <t>, such as different transition and physical risk scenarios, whether any scenarios are aligned with international agreements, and the time horizons applied in the analysis;
 • The</t>
    </r>
    <r>
      <rPr>
        <b/>
        <sz val="10"/>
        <color theme="1" tint="0.249977111117893"/>
        <rFont val="Segoe UI"/>
        <family val="2"/>
      </rPr>
      <t xml:space="preserve"> sources of scenarios used</t>
    </r>
    <r>
      <rPr>
        <sz val="10"/>
        <color theme="1" tint="0.249977111117893"/>
        <rFont val="Segoe UI"/>
        <family val="2"/>
      </rPr>
      <t xml:space="preserve"> (e.g. external reference scenarios or internally developed scenarios) and the </t>
    </r>
    <r>
      <rPr>
        <b/>
        <sz val="10"/>
        <color theme="1" tint="0.249977111117893"/>
        <rFont val="Segoe UI"/>
        <family val="2"/>
      </rPr>
      <t>key assumptions and parameters</t>
    </r>
    <r>
      <rPr>
        <sz val="10"/>
        <color theme="1" tint="0.249977111117893"/>
        <rFont val="Segoe UI"/>
        <family val="2"/>
      </rPr>
      <t xml:space="preserve"> underpinning the analysis;
 • The </t>
    </r>
    <r>
      <rPr>
        <b/>
        <sz val="10"/>
        <color theme="1" tint="0.249977111117893"/>
        <rFont val="Segoe UI"/>
        <family val="2"/>
      </rPr>
      <t>scope of operations covered</t>
    </r>
    <r>
      <rPr>
        <sz val="10"/>
        <color theme="1" tint="0.249977111117893"/>
        <rFont val="Segoe UI"/>
        <family val="2"/>
      </rPr>
      <t xml:space="preserve"> by the scenario analysis, such as relevant geographies, portfolios, business lines, or asset classes;
 • How the </t>
    </r>
    <r>
      <rPr>
        <b/>
        <sz val="10"/>
        <color theme="1" tint="0.249977111117893"/>
        <rFont val="Segoe UI"/>
        <family val="2"/>
      </rPr>
      <t>results</t>
    </r>
    <r>
      <rPr>
        <sz val="10"/>
        <color theme="1" tint="0.249977111117893"/>
        <rFont val="Segoe UI"/>
        <family val="2"/>
      </rPr>
      <t xml:space="preserve"> of the scenario analysis </t>
    </r>
    <r>
      <rPr>
        <b/>
        <sz val="10"/>
        <color theme="1" tint="0.249977111117893"/>
        <rFont val="Segoe UI"/>
        <family val="2"/>
      </rPr>
      <t>are used to inform</t>
    </r>
    <r>
      <rPr>
        <sz val="10"/>
        <color theme="1" tint="0.249977111117893"/>
        <rFont val="Segoe UI"/>
        <family val="2"/>
      </rPr>
      <t xml:space="preserve"> strategic planning, target-setting and transition planning (where applicable), portfolio management, and risk mitigation actions.</t>
    </r>
  </si>
  <si>
    <t>Financial Impact Consideration</t>
  </si>
  <si>
    <r>
      <t xml:space="preserve">Please describe how the bank considers the effects of ESG/Sustainability risks and opportunities on its </t>
    </r>
    <r>
      <rPr>
        <b/>
        <sz val="10"/>
        <color theme="1" tint="0.249977111117893"/>
        <rFont val="Segoe UI"/>
        <family val="2"/>
      </rPr>
      <t>financial position, financial performance, and cash flows</t>
    </r>
    <r>
      <rPr>
        <sz val="10"/>
        <color theme="1" tint="0.249977111117893"/>
        <rFont val="Segoe UI"/>
        <family val="2"/>
      </rPr>
      <t>. Specifically, address:
 • How ESG/Sustainability risks and opportunities</t>
    </r>
    <r>
      <rPr>
        <b/>
        <sz val="10"/>
        <color theme="1" tint="0.249977111117893"/>
        <rFont val="Segoe UI"/>
        <family val="2"/>
      </rPr>
      <t xml:space="preserve"> have affected</t>
    </r>
    <r>
      <rPr>
        <sz val="10"/>
        <color theme="1" tint="0.249977111117893"/>
        <rFont val="Segoe UI"/>
        <family val="2"/>
      </rPr>
      <t xml:space="preserve"> the bank’s financial position, financial performance, and cash flows during the reporting period, including both quantitative impacts (such as specific amounts or ranges) and qualitative impacts where applicable;
 • The </t>
    </r>
    <r>
      <rPr>
        <b/>
        <sz val="10"/>
        <color theme="1" tint="0.249977111117893"/>
        <rFont val="Segoe UI"/>
        <family val="2"/>
      </rPr>
      <t>anticipated effects</t>
    </r>
    <r>
      <rPr>
        <sz val="10"/>
        <color theme="1" tint="0.249977111117893"/>
        <rFont val="Segoe UI"/>
        <family val="2"/>
      </rPr>
      <t xml:space="preserve"> of ESG/Sustainability risks and opportunities on the bank’s financial position, financial performance, and cash flows over the short, medium, and long term, and how these considerations are incorporated into financial planning processes.</t>
    </r>
  </si>
  <si>
    <t>Sustainable Credit and Investment Activities</t>
  </si>
  <si>
    <r>
      <t xml:space="preserve">Please describe the bank’s current and planned </t>
    </r>
    <r>
      <rPr>
        <b/>
        <sz val="10"/>
        <color theme="1" tint="0.249977111117893"/>
        <rFont val="Segoe UI"/>
        <family val="2"/>
      </rPr>
      <t xml:space="preserve">sustainable credit (lending) and investment </t>
    </r>
    <r>
      <rPr>
        <sz val="10"/>
        <color theme="1" tint="0.249977111117893"/>
        <rFont val="Segoe UI"/>
        <family val="2"/>
      </rPr>
      <t xml:space="preserve">activities in alignment with its strategic objectives and transition plan. Specifically, address:
 • The bank’s </t>
    </r>
    <r>
      <rPr>
        <b/>
        <sz val="10"/>
        <color theme="1" tint="0.249977111117893"/>
        <rFont val="Segoe UI"/>
        <family val="2"/>
      </rPr>
      <t>current sustainable credit and investment activities</t>
    </r>
    <r>
      <rPr>
        <sz val="10"/>
        <color theme="1" tint="0.249977111117893"/>
        <rFont val="Segoe UI"/>
        <family val="2"/>
      </rPr>
      <t xml:space="preserve">, including the types and volumes of green loans, social loans, other forms of sustainable lending, and investments in sustainable assets or projects;
 • The bank’s </t>
    </r>
    <r>
      <rPr>
        <b/>
        <sz val="10"/>
        <color theme="1" tint="0.249977111117893"/>
        <rFont val="Segoe UI"/>
        <family val="2"/>
      </rPr>
      <t>future (planned) sustainable credit and investment activities</t>
    </r>
    <r>
      <rPr>
        <sz val="10"/>
        <color theme="1" tint="0.249977111117893"/>
        <rFont val="Segoe UI"/>
        <family val="2"/>
      </rPr>
      <t xml:space="preserve">, including anticipated changes in the composition of the loan and investment portfolio, development and scaling up of sustainable financial products, and any strategic focus on specific sectors, client segments, or geographies;
 • How the bank </t>
    </r>
    <r>
      <rPr>
        <b/>
        <sz val="10"/>
        <color theme="1" tint="0.249977111117893"/>
        <rFont val="Segoe UI"/>
        <family val="2"/>
      </rPr>
      <t>monitors, assesses, and reports on the alignment</t>
    </r>
    <r>
      <rPr>
        <sz val="10"/>
        <color theme="1" tint="0.249977111117893"/>
        <rFont val="Segoe UI"/>
        <family val="2"/>
      </rPr>
      <t xml:space="preserve"> of its credit and investment activities with its ESG/Sustainability objectives, targets, and transition plan. </t>
    </r>
  </si>
  <si>
    <t>Counterparty Engagement</t>
  </si>
  <si>
    <r>
      <t xml:space="preserve">Please describe policies and procedures related to </t>
    </r>
    <r>
      <rPr>
        <b/>
        <sz val="10"/>
        <color theme="1" tint="0.249977111117893"/>
        <rFont val="Segoe UI"/>
        <family val="2"/>
      </rPr>
      <t xml:space="preserve">direct and indirect engagement </t>
    </r>
    <r>
      <rPr>
        <sz val="10"/>
        <color theme="1" tint="0.249977111117893"/>
        <rFont val="Segoe UI"/>
        <family val="2"/>
      </rPr>
      <t xml:space="preserve">with new or existing </t>
    </r>
    <r>
      <rPr>
        <b/>
        <sz val="10"/>
        <color theme="1" tint="0.249977111117893"/>
        <rFont val="Segoe UI"/>
        <family val="2"/>
      </rPr>
      <t xml:space="preserve">counterparties </t>
    </r>
    <r>
      <rPr>
        <sz val="10"/>
        <color theme="1" tint="0.249977111117893"/>
        <rFont val="Segoe UI"/>
        <family val="2"/>
      </rPr>
      <t>(clients)</t>
    </r>
    <r>
      <rPr>
        <b/>
        <sz val="10"/>
        <color theme="1" tint="0.249977111117893"/>
        <rFont val="Segoe UI"/>
        <family val="2"/>
      </rPr>
      <t xml:space="preserve"> </t>
    </r>
    <r>
      <rPr>
        <sz val="10"/>
        <color theme="1" tint="0.249977111117893"/>
        <rFont val="Segoe UI"/>
        <family val="2"/>
      </rPr>
      <t xml:space="preserve">on their strategies to mitigate and reduce environmental risks and socially harmful activities. Specifically, address:
 • How the bank assesses </t>
    </r>
    <r>
      <rPr>
        <b/>
        <sz val="10"/>
        <color theme="1" tint="0.249977111117893"/>
        <rFont val="Segoe UI"/>
        <family val="2"/>
      </rPr>
      <t>counterparties’ capacity</t>
    </r>
    <r>
      <rPr>
        <sz val="10"/>
        <color theme="1" tint="0.249977111117893"/>
        <rFont val="Segoe UI"/>
        <family val="2"/>
      </rPr>
      <t xml:space="preserve"> to manage ESG/Sustainability risks and opportunities, including the methods, criteria, or tools used for evaluation;
 • How the bank engages in dialogue with </t>
    </r>
    <r>
      <rPr>
        <b/>
        <sz val="10"/>
        <color theme="1" tint="0.249977111117893"/>
        <rFont val="Segoe UI"/>
        <family val="2"/>
      </rPr>
      <t>counterparties to encourage the mitigation</t>
    </r>
    <r>
      <rPr>
        <sz val="10"/>
        <color theme="1" tint="0.249977111117893"/>
        <rFont val="Segoe UI"/>
        <family val="2"/>
      </rPr>
      <t xml:space="preserve"> of ESG/Sustainability risks, including any specific engagement practices, monitoring mechanisms, or escalation procedures applied when ESG/Sustainability risk management practices are deemed insufficient.</t>
    </r>
  </si>
  <si>
    <t xml:space="preserve">Disclosure on Risk Management </t>
  </si>
  <si>
    <r>
      <rPr>
        <sz val="12"/>
        <color theme="0"/>
        <rFont val="Segoe UI"/>
        <family val="2"/>
      </rPr>
      <t xml:space="preserve">
Qualitative information on how financial institutions identify, assess, manage, and monitor ESG/Sustainability risks and opportunities, and how these are integrated into their overall risk management framework.</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</si>
  <si>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t xml:space="preserve">Assessment and Integration of ESG/ Sustainability Risks </t>
  </si>
  <si>
    <r>
      <t xml:space="preserve">Please describe the processes and related policies the bank has in place to </t>
    </r>
    <r>
      <rPr>
        <b/>
        <sz val="10"/>
        <color theme="1" tint="0.249977111117893"/>
        <rFont val="Segoe UI"/>
        <family val="2"/>
      </rPr>
      <t xml:space="preserve">identify, assess, prioritize, manage, and monitor ESG/Sustainability, </t>
    </r>
    <r>
      <rPr>
        <sz val="10"/>
        <color theme="1" tint="0.249977111117893"/>
        <rFont val="Segoe UI"/>
        <family val="2"/>
      </rPr>
      <t xml:space="preserve">including information about:
 • Existence and scope of official </t>
    </r>
    <r>
      <rPr>
        <b/>
        <sz val="10"/>
        <color theme="1" tint="0.249977111117893"/>
        <rFont val="Segoe UI"/>
        <family val="2"/>
      </rPr>
      <t>ESG/Sustainability-related risk management policies</t>
    </r>
    <r>
      <rPr>
        <sz val="10"/>
        <color theme="1" tint="0.249977111117893"/>
        <rFont val="Segoe UI"/>
        <family val="2"/>
      </rPr>
      <t xml:space="preserve">, their key focus areas, and operational integration;
 • Definitions, overarching methodologies, and </t>
    </r>
    <r>
      <rPr>
        <b/>
        <sz val="10"/>
        <color theme="1" tint="0.249977111117893"/>
        <rFont val="Segoe UI"/>
        <family val="2"/>
      </rPr>
      <t>international/national standards</t>
    </r>
    <r>
      <rPr>
        <sz val="10"/>
        <color theme="1" tint="0.249977111117893"/>
        <rFont val="Segoe UI"/>
        <family val="2"/>
      </rPr>
      <t xml:space="preserve"> underpinning ESG/Sustainability-related risk assessments;
 • How the bank assesses the </t>
    </r>
    <r>
      <rPr>
        <b/>
        <sz val="10"/>
        <color theme="1" tint="0.249977111117893"/>
        <rFont val="Segoe UI"/>
        <family val="2"/>
      </rPr>
      <t>nature, likelihood and magnitude of the effects</t>
    </r>
    <r>
      <rPr>
        <sz val="10"/>
        <color theme="1" tint="0.249977111117893"/>
        <rFont val="Segoe UI"/>
        <family val="2"/>
      </rPr>
      <t xml:space="preserve"> of those risks (for example, whether the bank considers qualitative factors, quantitative thresholds or other criteria);
 •  Whether and how the bank </t>
    </r>
    <r>
      <rPr>
        <b/>
        <sz val="10"/>
        <color theme="1" tint="0.249977111117893"/>
        <rFont val="Segoe UI"/>
        <family val="2"/>
      </rPr>
      <t>prioritises ESG/Sustainability-related</t>
    </r>
    <r>
      <rPr>
        <sz val="10"/>
        <color theme="1" tint="0.249977111117893"/>
        <rFont val="Segoe UI"/>
        <family val="2"/>
      </rPr>
      <t xml:space="preserve"> </t>
    </r>
    <r>
      <rPr>
        <b/>
        <sz val="10"/>
        <color theme="1" tint="0.249977111117893"/>
        <rFont val="Segoe UI"/>
        <family val="2"/>
      </rPr>
      <t>risks</t>
    </r>
    <r>
      <rPr>
        <sz val="10"/>
        <color theme="1" tint="0.249977111117893"/>
        <rFont val="Segoe UI"/>
        <family val="2"/>
      </rPr>
      <t xml:space="preserve"> relative to other types of risk;
 •  Whether the bank</t>
    </r>
    <r>
      <rPr>
        <b/>
        <sz val="10"/>
        <color theme="1" tint="0.249977111117893"/>
        <rFont val="Segoe UI"/>
        <family val="2"/>
      </rPr>
      <t xml:space="preserve"> has changed the processes it uses from the previous reporting period</t>
    </r>
    <r>
      <rPr>
        <sz val="10"/>
        <color theme="1" tint="0.249977111117893"/>
        <rFont val="Segoe UI"/>
        <family val="2"/>
      </rPr>
      <t xml:space="preserve">, including its rationale and scope.
 • The extent to which, and how, the processes for identifying, assessing, prioritising, and monitoring </t>
    </r>
    <r>
      <rPr>
        <b/>
        <sz val="10"/>
        <color theme="1" tint="0.249977111117893"/>
        <rFont val="Segoe UI"/>
        <family val="2"/>
      </rPr>
      <t>ESG/Sustainability-related risks are integrated into and inform the bank’s overall risk management framework</t>
    </r>
    <r>
      <rPr>
        <sz val="10"/>
        <color theme="1" tint="0.249977111117893"/>
        <rFont val="Segoe UI"/>
        <family val="2"/>
      </rPr>
      <t>.</t>
    </r>
  </si>
  <si>
    <t>ESG Risk Management Processes, Tools, and Instruments</t>
  </si>
  <si>
    <r>
      <t xml:space="preserve">Please describe the </t>
    </r>
    <r>
      <rPr>
        <b/>
        <sz val="10"/>
        <color theme="1" tint="0.249977111117893"/>
        <rFont val="Segoe UI"/>
        <family val="2"/>
      </rPr>
      <t xml:space="preserve">specific methodologies, tools, instruments, and operational processes </t>
    </r>
    <r>
      <rPr>
        <sz val="10"/>
        <color theme="1" tint="0.249977111117893"/>
        <rFont val="Segoe UI"/>
        <family val="2"/>
      </rPr>
      <t xml:space="preserve">utilized to identify, measure, manage, and monitor activities and exposures that are sensitive or vulnerable to ESG/Sustainability risks, including information about:
• The approach used to determine </t>
    </r>
    <r>
      <rPr>
        <b/>
        <sz val="10"/>
        <color theme="1" tint="0.249977111117893"/>
        <rFont val="Segoe UI"/>
        <family val="2"/>
      </rPr>
      <t>materiality, including double materiality</t>
    </r>
    <r>
      <rPr>
        <sz val="10"/>
        <color theme="1" tint="0.249977111117893"/>
        <rFont val="Segoe UI"/>
        <family val="2"/>
      </rPr>
      <t xml:space="preserve">, of ESG/Sustainability risks and how these risks are assessed throughout the life cycle of exposures, including at loan origination, during creditworthiness assessment, and through ongoing monitoring;
 • The </t>
    </r>
    <r>
      <rPr>
        <b/>
        <sz val="10"/>
        <color theme="1" tint="0.249977111117893"/>
        <rFont val="Segoe UI"/>
        <family val="2"/>
      </rPr>
      <t>instruments and tools,</t>
    </r>
    <r>
      <rPr>
        <sz val="10"/>
        <color theme="1" tint="0.249977111117893"/>
        <rFont val="Segoe UI"/>
        <family val="2"/>
      </rPr>
      <t xml:space="preserve"> including forward-looking tools (stress testing, sensitivity analysis, scenario analysis) used to evaluate ESG/Sustainability risks and levels at which these tools are applied (exposure-level, portfolio-level, sectoral-level, etc.);
 • Detailed </t>
    </r>
    <r>
      <rPr>
        <b/>
        <sz val="10"/>
        <color theme="1" tint="0.249977111117893"/>
        <rFont val="Segoe UI"/>
        <family val="2"/>
      </rPr>
      <t>methodologies and parameters</t>
    </r>
    <r>
      <rPr>
        <sz val="10"/>
        <color theme="1" tint="0.249977111117893"/>
        <rFont val="Segoe UI"/>
        <family val="2"/>
      </rPr>
      <t xml:space="preserve"> used to identify and measure sensitive or vulnerable exposures, including consideration of collateral where relevant;
 • </t>
    </r>
    <r>
      <rPr>
        <b/>
        <sz val="10"/>
        <color theme="1" tint="0.249977111117893"/>
        <rFont val="Segoe UI"/>
        <family val="2"/>
      </rPr>
      <t>Processes for ongoing monitoring</t>
    </r>
    <r>
      <rPr>
        <sz val="10"/>
        <color theme="1" tint="0.249977111117893"/>
        <rFont val="Segoe UI"/>
        <family val="2"/>
      </rPr>
      <t xml:space="preserve"> and management of identified sensitive exposures, including escalation procedures if risks exceed thresholds;</t>
    </r>
  </si>
  <si>
    <t>ESG Risk Management and Mitigation</t>
  </si>
  <si>
    <r>
      <t xml:space="preserve">Please describe how the bank </t>
    </r>
    <r>
      <rPr>
        <b/>
        <sz val="10"/>
        <color theme="1" tint="0.249977111117893"/>
        <rFont val="Segoe UI"/>
        <family val="2"/>
      </rPr>
      <t>manages and</t>
    </r>
    <r>
      <rPr>
        <sz val="10"/>
        <color theme="1" tint="0.249977111117893"/>
        <rFont val="Segoe UI"/>
        <family val="2"/>
      </rPr>
      <t xml:space="preserve"> </t>
    </r>
    <r>
      <rPr>
        <b/>
        <sz val="10"/>
        <color theme="1" tint="0.249977111117893"/>
        <rFont val="Segoe UI"/>
        <family val="2"/>
      </rPr>
      <t xml:space="preserve">mitigates ESG/Sustainability risks, </t>
    </r>
    <r>
      <rPr>
        <sz val="10"/>
        <color theme="1" tint="0.249977111117893"/>
        <rFont val="Segoe UI"/>
        <family val="2"/>
      </rPr>
      <t xml:space="preserve"> including information about:  
 •  </t>
    </r>
    <r>
      <rPr>
        <b/>
        <sz val="10"/>
        <color theme="1" tint="0.249977111117893"/>
        <rFont val="Segoe UI"/>
        <family val="2"/>
      </rPr>
      <t>Key findings</t>
    </r>
    <r>
      <rPr>
        <sz val="10"/>
        <color theme="1" tint="0.249977111117893"/>
        <rFont val="Segoe UI"/>
        <family val="2"/>
      </rPr>
      <t xml:space="preserve"> from ESG/Sustainability risks assessments and analyses (e.g., climate scenario analyses, ESG due dilligence) and how assessment outcomes have </t>
    </r>
    <r>
      <rPr>
        <b/>
        <sz val="10"/>
        <color theme="1" tint="0.249977111117893"/>
        <rFont val="Segoe UI"/>
        <family val="2"/>
      </rPr>
      <t>influenced strategic decisions</t>
    </r>
    <r>
      <rPr>
        <sz val="10"/>
        <color theme="1" tint="0.249977111117893"/>
        <rFont val="Segoe UI"/>
        <family val="2"/>
      </rPr>
      <t xml:space="preserve">, risk appetite, and resource allocation;
 • Whether and how ESG/Sustainability risks and their impacts are incorporated into the Internal Capital Adequacy Assessment Process </t>
    </r>
    <r>
      <rPr>
        <b/>
        <sz val="10"/>
        <color theme="1" tint="0.249977111117893"/>
        <rFont val="Segoe UI"/>
        <family val="2"/>
      </rPr>
      <t>(ICAAP)</t>
    </r>
    <r>
      <rPr>
        <sz val="10"/>
        <color theme="1" tint="0.249977111117893"/>
        <rFont val="Segoe UI"/>
        <family val="2"/>
      </rPr>
      <t xml:space="preserve">;
 • Whether and how ESG/Sustainability risks and their potential impacts are incorporated into the Internal Liquidity Adequacy Assessment Process </t>
    </r>
    <r>
      <rPr>
        <b/>
        <sz val="10"/>
        <color theme="1" tint="0.249977111117893"/>
        <rFont val="Segoe UI"/>
        <family val="2"/>
      </rPr>
      <t>(ILAAP)</t>
    </r>
    <r>
      <rPr>
        <sz val="10"/>
        <color theme="1" tint="0.249977111117893"/>
        <rFont val="Segoe UI"/>
        <family val="2"/>
      </rPr>
      <t xml:space="preserve">;
 • The </t>
    </r>
    <r>
      <rPr>
        <b/>
        <sz val="10"/>
        <color theme="1" tint="0.249977111117893"/>
        <rFont val="Segoe UI"/>
        <family val="2"/>
      </rPr>
      <t>measures, activities, and tools</t>
    </r>
    <r>
      <rPr>
        <sz val="10"/>
        <color theme="1" tint="0.249977111117893"/>
        <rFont val="Segoe UI"/>
        <family val="2"/>
      </rPr>
      <t xml:space="preserve"> implemented to manage and </t>
    </r>
    <r>
      <rPr>
        <b/>
        <sz val="10"/>
        <color theme="1" tint="0.249977111117893"/>
        <rFont val="Segoe UI"/>
        <family val="2"/>
      </rPr>
      <t>mitigate ESG/Sustainability risks</t>
    </r>
    <r>
      <rPr>
        <sz val="10"/>
        <color theme="1" tint="0.249977111117893"/>
        <rFont val="Segoe UI"/>
        <family val="2"/>
      </rPr>
      <t xml:space="preserve">, such as engagement with counterparties, adjustments of financial terms and conditions, integration of ESG risks into sectoral risk policies, portfolio diversification strategies, and the reallocation of financing and investments;
</t>
    </r>
    <r>
      <rPr>
        <sz val="10"/>
        <color theme="1" tint="0.249977111117893"/>
        <rFont val="Segoe UI"/>
        <family val="2"/>
      </rPr>
      <t xml:space="preserve"> • The</t>
    </r>
    <r>
      <rPr>
        <b/>
        <sz val="10"/>
        <color theme="1" tint="0.249977111117893"/>
        <rFont val="Segoe UI"/>
        <family val="2"/>
      </rPr>
      <t xml:space="preserve"> methodology </t>
    </r>
    <r>
      <rPr>
        <sz val="10"/>
        <color theme="1" tint="0.249977111117893"/>
        <rFont val="Segoe UI"/>
        <family val="2"/>
      </rPr>
      <t>used to select appropriate mitigation measures and assess their effectiveness over time;</t>
    </r>
  </si>
  <si>
    <t>Prudential Integration of ESG Risks</t>
  </si>
  <si>
    <r>
      <t>Please describe whether and how ESG/Sustainability-related risks are</t>
    </r>
    <r>
      <rPr>
        <b/>
        <sz val="10"/>
        <color theme="1" tint="0.249977111117893"/>
        <rFont val="Segoe UI"/>
        <family val="2"/>
      </rPr>
      <t xml:space="preserve"> integrated within the bank’s prudential risk management framework</t>
    </r>
    <r>
      <rPr>
        <sz val="10"/>
        <color theme="1" tint="0.249977111117893"/>
        <rFont val="Segoe UI"/>
        <family val="2"/>
      </rPr>
      <t xml:space="preserve">. Specifically, address:
 • How ESG risks (physical, transition, and liability) are </t>
    </r>
    <r>
      <rPr>
        <b/>
        <sz val="10"/>
        <color theme="1" tint="0.249977111117893"/>
        <rFont val="Segoe UI"/>
        <family val="2"/>
      </rPr>
      <t>linked to and affect prudential risk categories</t>
    </r>
    <r>
      <rPr>
        <sz val="10"/>
        <color theme="1" tint="0.249977111117893"/>
        <rFont val="Segoe UI"/>
        <family val="2"/>
      </rPr>
      <t xml:space="preserve"> (credit, liquidity, funding, market, operational, and reputational risks).
 • </t>
    </r>
    <r>
      <rPr>
        <b/>
        <sz val="10"/>
        <color theme="1" tint="0.249977111117893"/>
        <rFont val="Segoe UI"/>
        <family val="2"/>
      </rPr>
      <t xml:space="preserve">Methodologies and instruments </t>
    </r>
    <r>
      <rPr>
        <sz val="10"/>
        <color theme="1" tint="0.249977111117893"/>
        <rFont val="Segoe UI"/>
        <family val="2"/>
      </rPr>
      <t xml:space="preserve">used to map ESG/Sustainability-related risks across prudential risk categories;
 • How short-, medium-, and long-term effects of ESG/Sustainability-related risks are embedded within the bank’s </t>
    </r>
    <r>
      <rPr>
        <b/>
        <sz val="10"/>
        <color theme="1" tint="0.249977111117893"/>
        <rFont val="Segoe UI"/>
        <family val="2"/>
      </rPr>
      <t>risk appetite, risk tolerance framework, and escalation processes</t>
    </r>
    <r>
      <rPr>
        <sz val="10"/>
        <color theme="1" tint="0.249977111117893"/>
        <rFont val="Segoe UI"/>
        <family val="2"/>
      </rPr>
      <t>.</t>
    </r>
  </si>
  <si>
    <t>Data Availability and Quality</t>
  </si>
  <si>
    <r>
      <t xml:space="preserve">Please describe the </t>
    </r>
    <r>
      <rPr>
        <b/>
        <sz val="10"/>
        <color theme="1" tint="0.249977111117893"/>
        <rFont val="Segoe UI"/>
        <family val="2"/>
      </rPr>
      <t>availability and quality of data</t>
    </r>
    <r>
      <rPr>
        <sz val="10"/>
        <color theme="1" tint="0.249977111117893"/>
        <rFont val="Segoe UI"/>
        <family val="2"/>
      </rPr>
      <t xml:space="preserve"> and information used to effectively manage ESG/Sustainability risks, including:
 • Types of ESG/Sustainability-related</t>
    </r>
    <r>
      <rPr>
        <b/>
        <sz val="10"/>
        <color theme="1" tint="0.249977111117893"/>
        <rFont val="Segoe UI"/>
        <family val="2"/>
      </rPr>
      <t xml:space="preserve"> data currently used</t>
    </r>
    <r>
      <rPr>
        <sz val="10"/>
        <color theme="1" tint="0.249977111117893"/>
        <rFont val="Segoe UI"/>
        <family val="2"/>
      </rPr>
      <t xml:space="preserve">, distinguishing internal data, third-party sources, regulatory disclosures, and external benchmarks;
 • </t>
    </r>
    <r>
      <rPr>
        <b/>
        <sz val="10"/>
        <color theme="1" tint="0.249977111117893"/>
        <rFont val="Segoe UI"/>
        <family val="2"/>
      </rPr>
      <t>Existing gaps</t>
    </r>
    <r>
      <rPr>
        <sz val="10"/>
        <color theme="1" tint="0.249977111117893"/>
        <rFont val="Segoe UI"/>
        <family val="2"/>
      </rPr>
      <t xml:space="preserve"> in ESG/Sustainability-related risk data affecting the bank’s risk assessment and management capabilities.;
 • The </t>
    </r>
    <r>
      <rPr>
        <b/>
        <sz val="10"/>
        <color theme="1" tint="0.249977111117893"/>
        <rFont val="Segoe UI"/>
        <family val="2"/>
      </rPr>
      <t xml:space="preserve">measures the bank is taking to address data gaps </t>
    </r>
    <r>
      <rPr>
        <sz val="10"/>
        <color theme="1" tint="0.249977111117893"/>
        <rFont val="Segoe UI"/>
        <family val="2"/>
      </rPr>
      <t>and improve the quality, coverage, and accuracy of ESG/Sustainability-related risk data, including planned enhancements,  technology adoption, new data partnerships, client engagement strategies, or methodological improvements.</t>
    </r>
  </si>
  <si>
    <t>Assessment and Integration of ESG Opportunities</t>
  </si>
  <si>
    <r>
      <t>Please describe the processes and related policies the bank has in place to</t>
    </r>
    <r>
      <rPr>
        <b/>
        <sz val="10"/>
        <color theme="1" tint="0.249977111117893"/>
        <rFont val="Segoe UI"/>
        <family val="2"/>
      </rPr>
      <t xml:space="preserve"> identify, assess, prioritize, manage and monitor ESG/Sustainability-related opportunities</t>
    </r>
    <r>
      <rPr>
        <sz val="10"/>
        <color theme="1" tint="0.249977111117893"/>
        <rFont val="Segoe UI"/>
        <family val="2"/>
      </rPr>
      <t>, including information about:
• Existence and scope of official p</t>
    </r>
    <r>
      <rPr>
        <b/>
        <sz val="10"/>
        <color theme="1" tint="0.249977111117893"/>
        <rFont val="Segoe UI"/>
        <family val="2"/>
      </rPr>
      <t>olicies related to ESG opportunities</t>
    </r>
    <r>
      <rPr>
        <sz val="10"/>
        <color theme="1" tint="0.249977111117893"/>
        <rFont val="Segoe UI"/>
        <family val="2"/>
      </rPr>
      <t xml:space="preserve">, including whether they are aligned with international and national standards;
 • </t>
    </r>
    <r>
      <rPr>
        <b/>
        <sz val="10"/>
        <color theme="1" tint="0.249977111117893"/>
        <rFont val="Segoe UI"/>
        <family val="2"/>
      </rPr>
      <t xml:space="preserve">Processes, tools, and data </t>
    </r>
    <r>
      <rPr>
        <sz val="10"/>
        <color theme="1" tint="0.249977111117893"/>
        <rFont val="Segoe UI"/>
        <family val="2"/>
      </rPr>
      <t>sources used to identify and evaluate ESG-related opportunities;
 • Whether and how the bank</t>
    </r>
    <r>
      <rPr>
        <b/>
        <sz val="10"/>
        <color theme="1" tint="0.249977111117893"/>
        <rFont val="Segoe UI"/>
        <family val="2"/>
      </rPr>
      <t xml:space="preserve"> prioritises  ESG/Sustainability-related opportunities</t>
    </r>
    <r>
      <rPr>
        <sz val="10"/>
        <color theme="1" tint="0.249977111117893"/>
        <rFont val="Segoe UI"/>
        <family val="2"/>
      </rPr>
      <t xml:space="preserve"> relative to other strategic objectives;
 • How identified ESG/Sustainability-related opportunities are </t>
    </r>
    <r>
      <rPr>
        <b/>
        <sz val="10"/>
        <color theme="1" tint="0.249977111117893"/>
        <rFont val="Segoe UI"/>
        <family val="2"/>
      </rPr>
      <t xml:space="preserve">integrated into the banks’s business strategy </t>
    </r>
    <r>
      <rPr>
        <sz val="10"/>
        <color theme="1" tint="0.249977111117893"/>
        <rFont val="Segoe UI"/>
        <family val="2"/>
      </rPr>
      <t>and decision-making processes, including links to new product development, market positioning, and long-term value creation.</t>
    </r>
  </si>
  <si>
    <t xml:space="preserve">Disclosure on Metrics and Targets - KPIs </t>
  </si>
  <si>
    <r>
      <t xml:space="preserve">
Key performance indicators (KPIs) across the three ESG pillars, reflecting how financial institutions measure, manage, and monitor their ESG/sustainability performance, assess progress toward stated objectives and targets, and address ESG/sustainability risks.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t>
    </r>
    <r>
      <rPr>
        <b/>
        <i/>
        <u/>
        <sz val="12"/>
        <color theme="0"/>
        <rFont val="Segoe UI"/>
        <family val="2"/>
      </rPr>
      <t>Do not change the format of the template!</t>
    </r>
  </si>
  <si>
    <t>Category</t>
  </si>
  <si>
    <t>KPI</t>
  </si>
  <si>
    <t>Unit of measure</t>
  </si>
  <si>
    <t>Description &amp; Guidance</t>
  </si>
  <si>
    <t>Comment</t>
  </si>
  <si>
    <t>Environmental</t>
  </si>
  <si>
    <t>E.1</t>
  </si>
  <si>
    <t>Green Financial Products</t>
  </si>
  <si>
    <r>
      <t>Volume of green loans issued during the reporting year (flow)</t>
    </r>
    <r>
      <rPr>
        <sz val="10"/>
        <color rgb="FFFF0000"/>
        <rFont val="Segoe UI"/>
        <family val="2"/>
      </rPr>
      <t xml:space="preserve"> </t>
    </r>
    <r>
      <rPr>
        <sz val="10"/>
        <color theme="1" tint="0.249977111117893"/>
        <rFont val="Segoe UI"/>
        <family val="2"/>
      </rPr>
      <t>(expressed in GEL)</t>
    </r>
  </si>
  <si>
    <t>GEL</t>
  </si>
  <si>
    <t>Green loans refer to loans aligned with the Green Taxonomy, as defined in the 'Regulation on Loan Classification and Reporting in accordance with the Sustainable Finance Taxonomy'.
If the bank issues green loans in multiple currencies, please report them separately by currency.
Please use the same definition of “Green Loan” throughout the remainder of this document.</t>
  </si>
  <si>
    <t>E.2</t>
  </si>
  <si>
    <t>USD</t>
  </si>
  <si>
    <t>E.3</t>
  </si>
  <si>
    <t>EUR</t>
  </si>
  <si>
    <t>E.4</t>
  </si>
  <si>
    <t>Other currency</t>
  </si>
  <si>
    <t>E.5</t>
  </si>
  <si>
    <t>Share of green loans in the total loans issued during the reporting year</t>
  </si>
  <si>
    <t>%</t>
  </si>
  <si>
    <t>E.6</t>
  </si>
  <si>
    <t>Volume of other green financial products (guarantees, letter of credit, etc.) issued during the reporting year (flow) (expressed in GEL)</t>
  </si>
  <si>
    <t>Green financial products refer to financial products aligned with the Green Taxonomy, as defined in the 'Regulation on Loan Classification and Reporting in accordance with the Sustainable Finance Taxonomy'.
If the bank issues green financial products in multiple currencies, please report them separately by currency.
Please use the same definition of “Green Financial Product” throughout the remainder of this document.</t>
  </si>
  <si>
    <t>E.7</t>
  </si>
  <si>
    <t>E.8</t>
  </si>
  <si>
    <t>E.9</t>
  </si>
  <si>
    <t>E.10</t>
  </si>
  <si>
    <t>Share of other green financial products (guarantees, letter of credit, etc.) in the total portfolio of other financial products issued during the reporting year</t>
  </si>
  <si>
    <t>E.11</t>
  </si>
  <si>
    <t>Total volume of green loans outstanding as of end of reporting year (stock) (expressed in GEL)</t>
  </si>
  <si>
    <t>E.12</t>
  </si>
  <si>
    <t>E.13</t>
  </si>
  <si>
    <t>E.14</t>
  </si>
  <si>
    <t>E.15</t>
  </si>
  <si>
    <t>Share of green loans in the total outstanding portfolio of loans as of end of reporting year</t>
  </si>
  <si>
    <t xml:space="preserve">% </t>
  </si>
  <si>
    <t>E.16</t>
  </si>
  <si>
    <t>Total Volume of other green financial products (guarantees, letter of credit, etc.) outstanding as of end of reporting year (stock) (expressed in GEL)</t>
  </si>
  <si>
    <t>E.17</t>
  </si>
  <si>
    <t>E.18</t>
  </si>
  <si>
    <t>E.19</t>
  </si>
  <si>
    <t>E.20</t>
  </si>
  <si>
    <t>Share of other green financial products (guarantees, letter of credit, etc.) in the total outstanding portfolio of other financial products as of end of reporting year</t>
  </si>
  <si>
    <t>E.21</t>
  </si>
  <si>
    <t>Volume of green investment securities as of end of reporting year (expressed in GEL)</t>
  </si>
  <si>
    <t>Green Investment Securities refer to investment instruments (such as equity, debt, or fund units) where the underlying proceeds are exclusively applied to finance or re-finance new and/or existing projects that are aligned with the Green Taxonomy (as defined by the National Bank of Georgia (NBG) or equivalent international standards like the ICMA Green Bond Principles and EU Taxonomy). 
Please use the same definition of “Green Investment Securities” throughout the remainder of this document.</t>
  </si>
  <si>
    <t>E.22</t>
  </si>
  <si>
    <t>Share of green investment securities in total amount of investment securities as of end of reporting year</t>
  </si>
  <si>
    <t>E.23</t>
  </si>
  <si>
    <t>Volume of green debt securities issued during the reporting year (expressed in GEL)</t>
  </si>
  <si>
    <t>Green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Green Bond Principles or the Climate Bonds Initiative (CBI) Standards—and issued on either local or international markets.
Please use the same definition of “Green Debt Securities” throughout the remainder of this document.</t>
  </si>
  <si>
    <t>E.24</t>
  </si>
  <si>
    <t>Share of green debt securities in the total debt securities issued during the reporting year</t>
  </si>
  <si>
    <t>E.25</t>
  </si>
  <si>
    <t>Total volume of green debt securities outstanding as of end of reporting year (stock) (expressed in GEL)</t>
  </si>
  <si>
    <t>E.26</t>
  </si>
  <si>
    <t>Share of green debt securities in the total debt securities outstanding as of end of reporting year (stock)</t>
  </si>
  <si>
    <t>E.27</t>
  </si>
  <si>
    <t>Green NPL Ratio</t>
  </si>
  <si>
    <t>Share of non-performing green loans in the total green loans as of end of reporting year:
Green NPL Ratio= (S3+POCI)/((S1+S2+S3+POCI)*100, where:
S1 - Stage 1 green loans; S2 - Stage 2 green loans; S3 - Stage 3 green loans; and POCI - Purchased or Originated Credit-Impaired green loans</t>
  </si>
  <si>
    <t>E.28</t>
  </si>
  <si>
    <t>Green Asset Ratio</t>
  </si>
  <si>
    <t>Ratio of green assets (Loans, bonds, equity exposures, etc., financing activities classified as green) to total assets as of end of reporting year: 
GAR= Green Assets / Total Assets ×100</t>
  </si>
  <si>
    <t>E.29</t>
  </si>
  <si>
    <t>Green Loan Target</t>
  </si>
  <si>
    <t>A green loan target refers to a quantitative goal, expressed as a percentage share of the total loan portfolio.</t>
  </si>
  <si>
    <t>E.30</t>
  </si>
  <si>
    <t>Emissions</t>
  </si>
  <si>
    <t xml:space="preserve">Gross Scope 1 GHG emissions </t>
  </si>
  <si>
    <t>Metric tons of CO2 equivalent (tCO2eq)</t>
  </si>
  <si>
    <t>Emissions from sources owned or controlled by the bank (e.g., fuel combustion, company vehicles) for the reporting year. Methodology: GHG Protocol.</t>
  </si>
  <si>
    <t>E.31</t>
  </si>
  <si>
    <t xml:space="preserve">Gross Scope 2 GHG emissions </t>
  </si>
  <si>
    <t>tCO2eq</t>
  </si>
  <si>
    <t>Indirect emissions from the generation of purchased electricity, steam, heating, and cooling consumed by the bank for the reporting year. Methodology: GHG Protocol.</t>
  </si>
  <si>
    <t>E.32</t>
  </si>
  <si>
    <t xml:space="preserve">Gross Scope 3 GHG emissions (including financed emissions) </t>
  </si>
  <si>
    <t>All other indirect emissions in the value chain, including business travel, purchased goods, and services for the reporting year. Methodology: GHG Protocol.</t>
  </si>
  <si>
    <t>E.33</t>
  </si>
  <si>
    <t>Carbon Footprint</t>
  </si>
  <si>
    <t>Total amount of greenhouse gases (GHGs) emitted directly or indirectly by the bank during the reporting year:
Carbon Footprint =  Scope 1 + Scope 2 + Scope 3.</t>
  </si>
  <si>
    <t>E.34</t>
  </si>
  <si>
    <t>Gross financed emissions (Scope 3, Category 15)</t>
  </si>
  <si>
    <t>Emissions associated with lending, investments, and other financial services for the reporting year. Methodology: NBG Financed Emissions Tool; PCAF Standard.</t>
  </si>
  <si>
    <t>E.35</t>
  </si>
  <si>
    <t>Operational Carbon Intensity (Scope 1 &amp; Scope 2)</t>
  </si>
  <si>
    <t>tCO2eq/₾Mln.</t>
  </si>
  <si>
    <t>GHG emissions per unit of business activity for the bank’s own operations for the reporting year:
Carbon Intensity= [Scope 1 + Scope 2 Emissions (tCO₂e)]/ Total Operating Income (₾ Mln).</t>
  </si>
  <si>
    <t>E.36</t>
  </si>
  <si>
    <t>Financed Emissions Intensity (Scope 3, Category 15)</t>
  </si>
  <si>
    <t>Carbon intensity of the bank’s portfolio for the reporting year:
Financed GHG emissions intensity (tCO₂e/₾Mln) = Σ [Financed GHG emissionsᵢ (tCO₂e) / Current value of loansᵢ/investmentsᵢ (₾Mln)]</t>
  </si>
  <si>
    <t>E.37</t>
  </si>
  <si>
    <t>Financed Emissions Coverage</t>
  </si>
  <si>
    <t>Percentage of the total portfolio (by value) for which the bank has calculated financed GHG emissions (Scope 3, Category 15) using the PCAF methodology.
PCAF Coverage Ratio = (Exposure with calculated emissions / Total relevant portfolio exposure) × 100.</t>
  </si>
  <si>
    <t>E.38</t>
  </si>
  <si>
    <t>Carbon Footprint Target</t>
  </si>
  <si>
    <t>Target for reducing total GHG emissions (Scope 1, 2, and 3) compared to a defined base year. In the comment section, please specify base year and target year.</t>
  </si>
  <si>
    <t>E.39</t>
  </si>
  <si>
    <t>Gross Financed Emissions Target</t>
  </si>
  <si>
    <t>Target for reducing financed GHG emissions (e.g., associated with loans, investments) compared to a defined base year. In the comment section, please specify base year and target year.</t>
  </si>
  <si>
    <t>E.40</t>
  </si>
  <si>
    <t>Energy Use &amp; Efficiency</t>
  </si>
  <si>
    <t xml:space="preserve">Total Energy Consumption </t>
  </si>
  <si>
    <t>kWh</t>
  </si>
  <si>
    <t>Total energy consumed by the bank’s buildings, branches, ATMs, and data centers. Include all relevant sources such as electricity, heating, and fuel, where applicable, during the reporting year.</t>
  </si>
  <si>
    <t>E.41</t>
  </si>
  <si>
    <t>Renewable Energy Share (RES)</t>
  </si>
  <si>
    <t>Percentage of total energy sourced from renewables (e.g., solar, wind) used across all bank-owned facilities during the reporting year.
RES = (Renewable Energy Consumed / Total Energy Consumed) × 100
In the comment section, outline renewable energy procurement strategies and targets. Highlight green electricity procurement or on-site generation (e.g., rooftop solar panels).</t>
  </si>
  <si>
    <t>E.42</t>
  </si>
  <si>
    <t xml:space="preserve">Energy Consumption Intensity (ECI) </t>
  </si>
  <si>
    <t>kWh per FTE</t>
  </si>
  <si>
    <t xml:space="preserve">Operational energy efficiency measured as energy used per full time employee (FTE): 
ECI = Total Energy Consumption / Number of FTEs. </t>
  </si>
  <si>
    <t>E.43</t>
  </si>
  <si>
    <t>Energy Efficiency Improvement</t>
  </si>
  <si>
    <t xml:space="preserve">Year-over-year reductions in energy consumption:
EE = (PreviousEnergyPerFTE - CurrentEnergyPerFTE) / PreviousEnergyPerFTE * 100
In the comment section, describe key energy-saving initiatives, technology investments, and efficiency measures (e.g., smart systems). </t>
  </si>
  <si>
    <t>E.44</t>
  </si>
  <si>
    <t>Water Management</t>
  </si>
  <si>
    <t>Total Water Consumption</t>
  </si>
  <si>
    <t>Cubic meters (m³)</t>
  </si>
  <si>
    <t>Total volume of water consumed across bank premises, including office buildings, branches, and operational hubs during the reporting year.</t>
  </si>
  <si>
    <t>E.45</t>
  </si>
  <si>
    <t xml:space="preserve">Water Efficiency </t>
  </si>
  <si>
    <t xml:space="preserve"> m³ per FTE</t>
  </si>
  <si>
    <t>Water usage efficiency measured per full-time employee (FTE) during the reporting year:
WE = Total Water Withdrawal / Number of FTEs.
In the comment section, include trends, reduction initiatives, and internal targets.</t>
  </si>
  <si>
    <t>E.46</t>
  </si>
  <si>
    <t>Water Recycling Rate</t>
  </si>
  <si>
    <t>Percentage of total water withdrawn that is recycled or reused during the reporting year:
WRR = (Volume of Recycled Water / Total Water Withdrawal) × 100
In the comment section, provide details on recycling practices and targets for increasing recycled water use.</t>
  </si>
  <si>
    <t>E.47</t>
  </si>
  <si>
    <t>Waste Management</t>
  </si>
  <si>
    <t>Total Waste Generated</t>
  </si>
  <si>
    <t>Kilograms (kg)</t>
  </si>
  <si>
    <t xml:space="preserve">Total volume of solid waste generated from the bank’s operations, including branches, offices, and data centers during the reporting year. </t>
  </si>
  <si>
    <t>E.48</t>
  </si>
  <si>
    <t>Waste Intensity</t>
  </si>
  <si>
    <t>kg per FTE</t>
  </si>
  <si>
    <t>Waste generation efficiency measured per full-time employee (FTE):
WI = Total Waste / Number of FTEs.
In the comment section, include trends and waste reduction initiatives.</t>
  </si>
  <si>
    <t>E.49</t>
  </si>
  <si>
    <t>Waste Recycling Rate</t>
  </si>
  <si>
    <t>Percentage of total waste that is recycled:
RR = (Recycled Waste / Total Waste) × 100
In the comment section, provide details on recycling practices.</t>
  </si>
  <si>
    <t>E.50</t>
  </si>
  <si>
    <t>Paper Use</t>
  </si>
  <si>
    <t>kg</t>
  </si>
  <si>
    <t xml:space="preserve">Total volume of paper used across the bank during the reporting year. </t>
  </si>
  <si>
    <t>E.51</t>
  </si>
  <si>
    <t>Paper use Intensity</t>
  </si>
  <si>
    <t>Paper use efficiency measured per full-time employee (FTE):
PI = Total Paper Use / Number of FTEs.
In the comment section, explain trends and paper reduction initiatives.</t>
  </si>
  <si>
    <t>E.52</t>
  </si>
  <si>
    <t>Digitalization Initiatives to Reduce Waste</t>
  </si>
  <si>
    <t>Yes/No</t>
  </si>
  <si>
    <t>Indicate whether digital services (e.g., e-statements, e-contracts, paperless onboarding) are implemented to reduce paper and operational waste.</t>
  </si>
  <si>
    <t>-</t>
  </si>
  <si>
    <t>E.53</t>
  </si>
  <si>
    <t>E-Waste Collected</t>
  </si>
  <si>
    <t xml:space="preserve">Total amount of electronic waste collected (e.g., computers, phones, servers) that has been disposed of or recycled during the reporting year. </t>
  </si>
  <si>
    <t>E.54</t>
  </si>
  <si>
    <t>E-Waste Intensity</t>
  </si>
  <si>
    <t>IT equipment lifecycle efficiency measured per full-time employee (FTE):
E-WI = Total E-Waste Collected / Number of FTEs.</t>
  </si>
  <si>
    <t>E.55</t>
  </si>
  <si>
    <t>Operational Waste Management Initiatives</t>
  </si>
  <si>
    <t>Indicate whether the bank has implemented any waste management initiatives (e.g., waste separation, secure document shredding, employee awareness campaigns).
If yes, describe the type and scope (e.g., pilot, HQ-wide, system-wide).</t>
  </si>
  <si>
    <t>E.56</t>
  </si>
  <si>
    <t>Risk Management and Other Environmental Indicators</t>
  </si>
  <si>
    <t>Environmentally Friendly Initiatives</t>
  </si>
  <si>
    <t>Indicate whether the bank has implemented environmentally friendly initiatives (e.g., electric vehicles, rooftop solar, green procurement, office insulation upgrades).
If "Yes", describe the types of initiatives, their scope (e.g., pilot, branch-level, company-wide) in the comment section.</t>
  </si>
  <si>
    <t>E.57</t>
  </si>
  <si>
    <t>Exclusion list screening</t>
  </si>
  <si>
    <t xml:space="preserve">Indicate whether the bank conducts screening against an environmental or ESG-related exclusion list. </t>
  </si>
  <si>
    <t>E.58</t>
  </si>
  <si>
    <t>Climate-related governance preparedness</t>
  </si>
  <si>
    <t>Indicate whether the governance bodies consider climate-related risks (e.g., physical risks—floods, heatwaves, droughts—and transition risks—policy changes, carbon pricing, technological shifts).</t>
  </si>
  <si>
    <t>E.59</t>
  </si>
  <si>
    <t>Climate Risk Integration</t>
  </si>
  <si>
    <t xml:space="preserve">Indicate whether climate-related risks (both physical and transition) are integrated into the bank’s ESG risk management framework. </t>
  </si>
  <si>
    <t>E.60</t>
  </si>
  <si>
    <t>Climate Risk Scenario Analysis</t>
  </si>
  <si>
    <t>Indicate whether the bank performs climate-related risk scenario analysis for financial risk assessment.</t>
  </si>
  <si>
    <t>E.61</t>
  </si>
  <si>
    <t>Climate Transition Plan</t>
  </si>
  <si>
    <t>Indicate whether the bank has adopted a formal climate transition plan.</t>
  </si>
  <si>
    <t>E.62</t>
  </si>
  <si>
    <t>Nature-related governance preparedness</t>
  </si>
  <si>
    <t xml:space="preserve">Indicate whether governance bodies consider nature-related risks (e.g., deforestation, biodiversity loss, water stress). </t>
  </si>
  <si>
    <t>E.63</t>
  </si>
  <si>
    <t>Nature Risk Integration</t>
  </si>
  <si>
    <t>Indicate whether nature-related risks (e.g., ecosystem degradation, water stress, species loss) are integrated into the bank’s ESG risk management framework.</t>
  </si>
  <si>
    <t>E.64</t>
  </si>
  <si>
    <t>Nature Scenario Analysis</t>
  </si>
  <si>
    <t xml:space="preserve">Indicate whether the bank performs scenario analysis to assess financial risks related to biodiversity loss or ecosystem degradation. </t>
  </si>
  <si>
    <t>E.65</t>
  </si>
  <si>
    <t>Environmental Stress Testing</t>
  </si>
  <si>
    <t xml:space="preserve">Indicate whether the bank conducts stress testing for climate or nature-related risks. </t>
  </si>
  <si>
    <t>Social</t>
  </si>
  <si>
    <t>S.1</t>
  </si>
  <si>
    <t>Volume of social loans issued during the reporting year (flow) (expressed in GEL)</t>
  </si>
  <si>
    <t>Social loans refer to loans aligned with the Social Taxonomy, as defined in the 'Regulation on Loan Classification and Reporting in accordance with the Sustainable Finance Taxonomy'.
If the bank issues social loans in multiple currencies, please report them separately by currency.
Please use the same definition of “Social Loan” throughout the remainder of this document.</t>
  </si>
  <si>
    <t>S.2</t>
  </si>
  <si>
    <t>S.3</t>
  </si>
  <si>
    <t>S.4</t>
  </si>
  <si>
    <t>S.5</t>
  </si>
  <si>
    <t>Share of social loans in the total loans issued during the reporting year</t>
  </si>
  <si>
    <t>S.6</t>
  </si>
  <si>
    <t>Volume of other social financial products (guarantees, letter of credit, etc.) issued during the reporting year (flow) (expressed in GEL)</t>
  </si>
  <si>
    <t>Social financial products refer to financial products aligned with the Social Taxonomy, as defined in the 'Regulation on Loan Classification and Reporting in accordance with the Sustainable Finance Taxonomy'.
If the bank issues social financial products in multiple currencies, please report them separately by currency.
Please use the same definition of “Social Financial Product” throughout the remainder of this document.</t>
  </si>
  <si>
    <t>S.7</t>
  </si>
  <si>
    <t>S.8</t>
  </si>
  <si>
    <t>S.9</t>
  </si>
  <si>
    <t>S.10</t>
  </si>
  <si>
    <t>Share of other social financial products (guarantees, letter of credit, etc.) in the total portfolio of other financial products issued during the reporting year</t>
  </si>
  <si>
    <t>S.11</t>
  </si>
  <si>
    <t>Volume of sustainable loans issued during the reporting year (flow) (expressed in GEL)</t>
  </si>
  <si>
    <t>Sustainable loans refer to loans aligned with the Green Taxonomy and the Social Taxonomy, as defined in the 'Regulation on Loan Classification and Reporting in accordance with the Sustainable Finance Taxonomy'.
If the bank issues sustainable loans in multiple currencies, please report them separately by currency.
Please use the same definition of “Sustainable Loan” throughout the remainder of this document.</t>
  </si>
  <si>
    <t>S.12</t>
  </si>
  <si>
    <t>S.13</t>
  </si>
  <si>
    <t>S.14</t>
  </si>
  <si>
    <t>S.15</t>
  </si>
  <si>
    <t>Share of sustainable loans in the total loans issued during the reporting year</t>
  </si>
  <si>
    <t>S.16</t>
  </si>
  <si>
    <t>Volume of other sustainable financial products (guarantees, letter of credit, etc.) issued during the reporting year (flow) (expressed in GEL)</t>
  </si>
  <si>
    <t>Sustainable financial products refer to financial products aligned with the Green Taxonomy and the Social Taxonomy, as defined in the 'Regulation on Loan Classification and Reporting in accordance with the Sustainable Finance Taxonomy'.
If the bank issues sustainable financial products in multiple currencies, please report them separately by currency.
Please use the same definition of “Sustainable Financial Product” throughout the remainder of this document.</t>
  </si>
  <si>
    <t>S.17</t>
  </si>
  <si>
    <t>S.18</t>
  </si>
  <si>
    <t>S.19</t>
  </si>
  <si>
    <t>S.20</t>
  </si>
  <si>
    <t>Share of other sustainable financial products (guarantees, letter of credit, etc.) in the total portfolio of other financial products issued during the reporting year</t>
  </si>
  <si>
    <t>S.21</t>
  </si>
  <si>
    <t>Volume of loans issued to women entrepreneurs during the reporting year (flow) (expressed in GEL)</t>
  </si>
  <si>
    <t xml:space="preserve">Woman Entrepreneur, as defined by Sub-paragraph "kh" of the first paragraph of Article 2 of the "Regulation on Disclosure requirements for commercial banks within Pillar 3."
Please use the same definition of “Woman Entrepreneur” throughout the remainder of this document. </t>
  </si>
  <si>
    <t>S.22</t>
  </si>
  <si>
    <t>S.23</t>
  </si>
  <si>
    <t>S.24</t>
  </si>
  <si>
    <t>S.25</t>
  </si>
  <si>
    <t>Share of loans to women entrepreneur in the total loans issued during the reporting year</t>
  </si>
  <si>
    <t>S.26</t>
  </si>
  <si>
    <t>Total volume of social loans outstanding as of end of reporting year (stock) (expressed in GEL)</t>
  </si>
  <si>
    <t>S.27</t>
  </si>
  <si>
    <t>S.28</t>
  </si>
  <si>
    <t>S.29</t>
  </si>
  <si>
    <t>S.30</t>
  </si>
  <si>
    <t>Share of social loans in the total outstanding portfolio of loans as of end of reporting year</t>
  </si>
  <si>
    <t>S.31</t>
  </si>
  <si>
    <t>Total Volume of other social financial products (guarantees, letter of credit, etc.) outstanding as of end of reporting year (stock) (expressed in GEL)</t>
  </si>
  <si>
    <t>S.32</t>
  </si>
  <si>
    <t>S.33</t>
  </si>
  <si>
    <t>S.34</t>
  </si>
  <si>
    <t>S.35</t>
  </si>
  <si>
    <t>Share of other social financial products (guarantees, letter of credit, etc.) in the total outstanding portfolio of other financial products as of end of reporting year</t>
  </si>
  <si>
    <t>S.36</t>
  </si>
  <si>
    <t>Total volume of sustainable loans outstanding as of end of reporting year (stock) (expressed in GEL)</t>
  </si>
  <si>
    <t>S.37</t>
  </si>
  <si>
    <t>S.38</t>
  </si>
  <si>
    <t>S.39</t>
  </si>
  <si>
    <t>S.40</t>
  </si>
  <si>
    <t>Share of sustainable loans in the total outstanding portfolio of loans as of end of reporting year</t>
  </si>
  <si>
    <t>S.41</t>
  </si>
  <si>
    <t>Total Volume of other sustainable financial products (guarantees, letter of credit, etc.) outstanding as of end of reporting year (stock) (expressed in GEL)</t>
  </si>
  <si>
    <t>S.42</t>
  </si>
  <si>
    <t>S.43</t>
  </si>
  <si>
    <t>S.44</t>
  </si>
  <si>
    <t>S.45</t>
  </si>
  <si>
    <t>Share of other sustainable financial products (guarantees, letter of credit, etc.) in the total outstanding portfolio of other financial products as of end of reporting year</t>
  </si>
  <si>
    <t>S.46</t>
  </si>
  <si>
    <t>Total volume of loans to women entrepreneurs outstanding as of end of reporting year (stock) (expressed in GEL)</t>
  </si>
  <si>
    <t>S.47</t>
  </si>
  <si>
    <t>S.48</t>
  </si>
  <si>
    <t>S.49</t>
  </si>
  <si>
    <t>S.50</t>
  </si>
  <si>
    <t>Share of loans to women entrepreneurs in the total outstanding portfolio of loans as of end of reporting year</t>
  </si>
  <si>
    <t>S.51</t>
  </si>
  <si>
    <t>Volume of  social/sustainable/ sustainability-linked investment securities as of end of reporting year (expressed in GEL)</t>
  </si>
  <si>
    <t>Social/Sustainability Investment Securities refer to investment instruments (such as equity, debt instruments, or fund units) where the proceeds are exclusively applied to finance or re-finance new and/or existing projects that are aligned with Social or Sustainability Taxonomies (as defined by the National Bank of Georgia or equivalent international standards, such as the ICMA Social Bond Principles or the ICMA Sustainability Bond Guidelines).
Sustainability-Linked Investment Securities refer to investment instruments (such as equity, debt instruments, or fund units) whose financial and/or structural characteristics are linked to the issuer's achievement of predefined ESG/sustainability objectives (as defined by the National Bank of Georgia or equivalent international standards, such as the ICMA Sustainability-Linked Bond Principles).
Please use the same definition of “Social, Sustainability, and Sustainability-Linked Investment Securities” throughout the remainder of this document.</t>
  </si>
  <si>
    <t>S.52</t>
  </si>
  <si>
    <t>Share of  social/sustainable/ sustainability-linked investment securities in total amount of investment securities as of end of reporting year</t>
  </si>
  <si>
    <t>S.53</t>
  </si>
  <si>
    <t>Volume of  social/sustainable/ sustainability-linked debt securities issued during the reporting year (expressed in GEL)</t>
  </si>
  <si>
    <t>Social/Sustainable/Sustainability-linked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Social Bond Principles, the ICMA Sustainable Bond Guidelines or ICMA Sustainability-linked Bond Principles—and issued on either local or international markets.
Please use the same definition of “Social/Sustainable/Sustainability-linked Debt Securities” throughout the remainder of this document.</t>
  </si>
  <si>
    <t>S.54</t>
  </si>
  <si>
    <t>Share of  social/sustainable/ sustainability-linked debt securities in the total debt securities issued during the reporting year</t>
  </si>
  <si>
    <t>S.55</t>
  </si>
  <si>
    <t>Total volume of  social/sustainable/ sustainability-linked issued debt securities outstanding as of end of reporting year (stock) (expressed in GEL)</t>
  </si>
  <si>
    <t>S.56</t>
  </si>
  <si>
    <t>Share of  social/sustainable/ sustainability-linked debt securities in the total issued debt securities outstanding as of end of reporting year (stock)</t>
  </si>
  <si>
    <t>S.57</t>
  </si>
  <si>
    <t>Social NPL Ratio</t>
  </si>
  <si>
    <t>Share of non-performing social loans in the total social loans as of end of reporting year:
Social NPL Ratio = (S3+POCI)/((S1+S2+S3+POCI)*100, where:
S1 - Stage 1 social loans; S2 - Stage 2 social loans; S3 - Stage 3 social loans; and POCI - Purchased or Originated Credit-Impaired social loans.</t>
  </si>
  <si>
    <t>S.58</t>
  </si>
  <si>
    <t>Sustainable NPL Ratio</t>
  </si>
  <si>
    <t>Share of non-performing sustainable loans in the total sustainable loans as of end of reporting year:
Sustainable NPL Ratio = (S3+POCI)/((S1+S2+S3+POCI)*100, where:
S1 - Stage 1 sustainable loans; S2 - Stage 2 sustainable loans; S3 - Stage 3 sustainable loans; and POCI - Purchased or Originated Credit-Impaired sustainable loans.</t>
  </si>
  <si>
    <t>S.59</t>
  </si>
  <si>
    <t>NPL Ratio for women entrepreneurs (WE)</t>
  </si>
  <si>
    <t>Share of non-performing loans to women enterprises in the total loans to women enterprises as of end of reporting year:
WE Non-performing loans = (S3+POCI)/((S1+S2+S3+POCI), where:
S1 - Stage 1 loans; S2 - Stage 2 loans; S3 - Stage 3 loans; and POCI - Purchased or Originated Credit-Impaired loans (here loans refer to loans issued to WE)</t>
  </si>
  <si>
    <t>S.60</t>
  </si>
  <si>
    <t>Social Asset Ratio</t>
  </si>
  <si>
    <t>Ratio of social assets (Loans, bonds, equity exposures, etc., financing activities classified as social) to total assets: 
SAR= Social Assets / Total Assets ×100.</t>
  </si>
  <si>
    <t>S.61</t>
  </si>
  <si>
    <t>Sustainable Asset Ratio</t>
  </si>
  <si>
    <t>Ratio of sustainable assets (Loans, bonds, equity exposures, etc., financing activities classified as sustainable) to total assets: 
SuSAR= Sustainable Assets / Total Assets ×100.</t>
  </si>
  <si>
    <t>S.62</t>
  </si>
  <si>
    <t>Social Loan Target</t>
  </si>
  <si>
    <t xml:space="preserve">A social loan target refers to a quantitative goal, expressed as a percentage share of the total loan portfolio. </t>
  </si>
  <si>
    <t>S.63</t>
  </si>
  <si>
    <t>Sustainable Loan Target</t>
  </si>
  <si>
    <t>A sustainable loan target refers to a quantitative goal, expressed as a percentage share of the total loan portfolio.</t>
  </si>
  <si>
    <t>S.64</t>
  </si>
  <si>
    <t>Target for loans issued to women entrepreneurs</t>
  </si>
  <si>
    <t xml:space="preserve">Target for loans issued to women entrepreneurs refers to a quantitative goal, expressed as a percentage share of the total loan portfolio. </t>
  </si>
  <si>
    <t>S.65</t>
  </si>
  <si>
    <t>Diversity policy for governance bodies</t>
  </si>
  <si>
    <t>Indicate whether the bank has a formal diversity policy covering the Supervisory Board and/or Board of Directors/executive management. If “Yes”, provide the scope and implementation mechanisms in the comment section.</t>
  </si>
  <si>
    <t>S.66</t>
  </si>
  <si>
    <t>Women on supervisory board</t>
  </si>
  <si>
    <t>Percentage of women on the Supervisory Board at the end of the reporting year.</t>
  </si>
  <si>
    <t>S.67</t>
  </si>
  <si>
    <t>Employee Diversity</t>
  </si>
  <si>
    <t>Women in Top Management</t>
  </si>
  <si>
    <t>The share of women among senior executives, including members of the board of directors and other C-level positions, as of the end of the reporting year.</t>
  </si>
  <si>
    <t>S.68</t>
  </si>
  <si>
    <t>Women in Middle Management</t>
  </si>
  <si>
    <t>Percentage of women in middle management roles as of the end of the reporting year. Define middle management based on the bank’s internal classification.</t>
  </si>
  <si>
    <t>S.69</t>
  </si>
  <si>
    <t>Female Employees</t>
  </si>
  <si>
    <t>Percentage of female employees in the total workforce as of the end of the reporting year.</t>
  </si>
  <si>
    <t>S.70</t>
  </si>
  <si>
    <t>Employees with Disabilities</t>
  </si>
  <si>
    <t>Percentage of employees who self-identify as having a disability, based on local legal or internal HR definitions as of the end of the reporting year.</t>
  </si>
  <si>
    <t>S.71</t>
  </si>
  <si>
    <t>Disability-Inclusive Hiring Program</t>
  </si>
  <si>
    <t>Indicate whether the bank has adopted inclusive hiring policies or specific programs targeting persons with disabilities. If “Yes”, describe scope (e.g., hiring targets, accessible recruitment platforms), support measures, and progress in the comment section.</t>
  </si>
  <si>
    <t>S.72</t>
  </si>
  <si>
    <t>Workforce age distribution as of the end of the reporting year</t>
  </si>
  <si>
    <r>
      <t>Number</t>
    </r>
    <r>
      <rPr>
        <b/>
        <sz val="10"/>
        <color theme="1" tint="0.249977111117893"/>
        <rFont val="Segoe UI"/>
        <family val="2"/>
      </rPr>
      <t xml:space="preserve"> </t>
    </r>
    <r>
      <rPr>
        <sz val="10"/>
        <color theme="1" tint="0.249977111117893"/>
        <rFont val="Segoe UI"/>
        <family val="2"/>
      </rPr>
      <t>of employees per age group</t>
    </r>
  </si>
  <si>
    <t>&lt;20</t>
  </si>
  <si>
    <t>S.73</t>
  </si>
  <si>
    <t>20-30</t>
  </si>
  <si>
    <t>S.74</t>
  </si>
  <si>
    <t>30-40</t>
  </si>
  <si>
    <t>S.75</t>
  </si>
  <si>
    <t>40-50</t>
  </si>
  <si>
    <t>S.76</t>
  </si>
  <si>
    <t>&gt;50</t>
  </si>
  <si>
    <t>S.77</t>
  </si>
  <si>
    <t>Gender Pay Gap</t>
  </si>
  <si>
    <t>Percentage difference in average annual pay between all female and all male employees, calculated as:
Gender Pay Gap = (Average male total remuneration –Average female total remuneration) / Average male total remuneration × 100.
“Total annual remuneration” refers to the gross amount of all forms of compensation earned by an employee during the reporting year. This includes fixed pay (base salary), variable pay (bonuses, commissions, overtime), allowances (transportation, housing), and the monetary value of benefits (pension contributions, insurance, share-based payments). It excludes employer-paid taxes, dividends, and non-recurring payments not related to performance or service (e.g., severance pay or relocation stipends).</t>
  </si>
  <si>
    <t>S.78</t>
  </si>
  <si>
    <t>Gender Equal Pay Gap</t>
  </si>
  <si>
    <t>Adjusted Gender Pay Gap – The percentage difference in average annual total remuneration between female and male employees performing the same or equivalent work (e.g., within the same grade, job level, or function). The adjusted averages should be calculated by comparing employees within the same or similar job grades, functions, or roles, and then aggregating the results using a common weighting structure.
Adjusted Gender Pay Gap = (Average adjusted male total remuneration – Average adjusted female total remuneration) / Average adjusted male total remuneration × 100;
where:
Average adjusted male/female remuneration=∑ (Average male/female remuneration in group i×Weight of group i),
i = job grade, function, or comparable employee group
Weight of group i = the share of employees in that group relative to the total workforce.</t>
  </si>
  <si>
    <t>S.79</t>
  </si>
  <si>
    <t>Employee Development, Satisfaction and Retention</t>
  </si>
  <si>
    <t>Training Coverage</t>
  </si>
  <si>
    <t xml:space="preserve">Percentage of employees who received training during the reporting year. </t>
  </si>
  <si>
    <t>S.80</t>
  </si>
  <si>
    <t>Average Training Hours</t>
  </si>
  <si>
    <t>Hours</t>
  </si>
  <si>
    <t>Average annual training hours per Full-Time Employee (FTE) during the reporting year.</t>
  </si>
  <si>
    <t>S.81</t>
  </si>
  <si>
    <t>Training Investment per Employee</t>
  </si>
  <si>
    <t>Average annual training and development expenses per employee during the reporting year. Include both internal and external training costs.</t>
  </si>
  <si>
    <t>S.82</t>
  </si>
  <si>
    <t>Inclusion of ESG in Employee Training</t>
  </si>
  <si>
    <t>Indicate whether ESG or sustainability topics are integrated into employee training programs (e.g., onboarding, annual refresher). In the comment section, describe the content, target audience (e.g., all staff, leadership), and frequency.</t>
  </si>
  <si>
    <t>S.83</t>
  </si>
  <si>
    <t>Internal promotion rate</t>
  </si>
  <si>
    <t>Percentage of vacancies filled by internal candidates during the reporting year.</t>
  </si>
  <si>
    <t>S.84</t>
  </si>
  <si>
    <t>Employee turnover rate</t>
  </si>
  <si>
    <t>Proportion of employees who left the bank during the reporting year.
Turnover Rate = (Number Employees who left / Average number of employees) × 100
Where: Average number of employees = (Total employees at start of year + Total employees at end of year) / 2</t>
  </si>
  <si>
    <t>S.85</t>
  </si>
  <si>
    <t>Average Employee Tenure</t>
  </si>
  <si>
    <t>Years</t>
  </si>
  <si>
    <t>Average number of years employees have stayed with the bank as of end of the reporting year:
Average Tenure = ∑ (Years of Service for each Employee) \ Total Number of Current Employees</t>
  </si>
  <si>
    <t>S.86</t>
  </si>
  <si>
    <t>Employee satisfaction survey</t>
  </si>
  <si>
    <t xml:space="preserve">Indicate whether bank conducts an employee satisfaction survey. </t>
  </si>
  <si>
    <t>S.87</t>
  </si>
  <si>
    <t>Overall employee satisfaction rate</t>
  </si>
  <si>
    <t>Percentage of employees who reported being “satisfied” or “very satisfied” (or an equivalent positive response). 
Please provide a description of the assessment approach in the comment section.</t>
  </si>
  <si>
    <t>S.88</t>
  </si>
  <si>
    <t>Flexible Work Arrangements</t>
  </si>
  <si>
    <t xml:space="preserve">Indicate whether flexible working arrangements (e.g., remote work, flex hours) are available.  If "Yes", provide uptake percentage in the comment section. </t>
  </si>
  <si>
    <t>S.89</t>
  </si>
  <si>
    <t>Parental leave uptake</t>
  </si>
  <si>
    <t>Number</t>
  </si>
  <si>
    <t>Total number of employees who took parental leave during the reporting year. Disaggregate by gender if possible.</t>
  </si>
  <si>
    <t>S.90</t>
  </si>
  <si>
    <t>Parental leave duration</t>
  </si>
  <si>
    <t>Days</t>
  </si>
  <si>
    <t>Average length of parental leave taken per employee. 
In the comment section, include any policies or support measures offered.</t>
  </si>
  <si>
    <t>S.91</t>
  </si>
  <si>
    <t>Labor Rights</t>
  </si>
  <si>
    <t>Child and forced labor policy</t>
  </si>
  <si>
    <t>Indicate whether the bank has a policy prohibiting child labor and forced labor. In the comment section, describe how the policy is communicated, enforced, and reviewed.</t>
  </si>
  <si>
    <t>S.92</t>
  </si>
  <si>
    <t>Non-discrimination policy</t>
  </si>
  <si>
    <t>Indicate whether the bank has a non-discrimination policy covering race, gender, religion, disability, or other grounds. In the comment section, outline implementation, communication, and enforcement mechanisms.</t>
  </si>
  <si>
    <t>S.93</t>
  </si>
  <si>
    <t>Compliance with labor standards</t>
  </si>
  <si>
    <t>Indicate whether the bank complies with local labor laws and international standards (e.g., ILO). In the comment section, describe mechanisms for compliance (e.g., audits, training, corrective action).</t>
  </si>
  <si>
    <t>S.94</t>
  </si>
  <si>
    <t xml:space="preserve">Occupational Health and Safety Policy </t>
  </si>
  <si>
    <t>Indicate whether the bank has a formal policy on occupational health and safety.</t>
  </si>
  <si>
    <t>S.95</t>
  </si>
  <si>
    <t>Training on Labor Rights / Human Rights</t>
  </si>
  <si>
    <t xml:space="preserve">Indicate whether labor rights and human rights are part of employee training. </t>
  </si>
  <si>
    <t>S.96</t>
  </si>
  <si>
    <t>Grievance Mechanism – Labor Practices</t>
  </si>
  <si>
    <t xml:space="preserve">Indicate whether the bank has a formal grievance mechanism in place for labor-related issues. </t>
  </si>
  <si>
    <t>S.97</t>
  </si>
  <si>
    <t>Number of Grievances Related to Labor Practices</t>
  </si>
  <si>
    <t>Report the number of complaints or grievances raised related to labor rights (e.g., working conditions, harassment, discrimination) during the reporting year.</t>
  </si>
  <si>
    <t>S.98</t>
  </si>
  <si>
    <t>Inclusion of Labor Rights in Supplier Agreements</t>
  </si>
  <si>
    <t>Indicate whether labor rights (e.g., fair wages, working conditions) are included in supplier/vendor agreements. In the comment section, describe how these are monitored and enforced.</t>
  </si>
  <si>
    <t>S.99</t>
  </si>
  <si>
    <t>Customer Satisfaction and Loyalty</t>
  </si>
  <si>
    <t xml:space="preserve">Customer satisfaction survey </t>
  </si>
  <si>
    <t xml:space="preserve">Indicate whether the bank conducts customer satisfaction surveys. Describe frequency, and trends in the comment section. </t>
  </si>
  <si>
    <t>S.100</t>
  </si>
  <si>
    <t>Customer Retention Rate</t>
  </si>
  <si>
    <t>Percentage of customers retained over the reporting year. 
Retention Rate = ((Number of customers at end of period – New customers during period) / Number of customers at start of period) × 100
“Customers” include both individual and corporate clients, and refer to active customers only — i.e., those with at least one active product or service relationship during the reporting period.</t>
  </si>
  <si>
    <t>S.101</t>
  </si>
  <si>
    <t>Customer Complaint Rate</t>
  </si>
  <si>
    <t>Number, per 1,000 customers</t>
  </si>
  <si>
    <t>Total number of complaints received during the reporting year, normalized per 1,000 active customers:
Complaints Rate = (Total Complaints / Total Active Customers) x 1,000
"Complaints" include all types of customer complaints received through any official bank channel, including branches, call centers, email, online platforms, mobile banking, monitored social media, or those forwarded by the NBG.</t>
  </si>
  <si>
    <t>S.102</t>
  </si>
  <si>
    <t>Customer Privacy Complaints</t>
  </si>
  <si>
    <t>Total number of complaints received concerning breaches of customer data privacy during the reporting year, normalized per 1,000 active customers:
Privacy Complaints Rate = (Total Privacy Complaints / Total Active Customers) x 1,000
"Customer privacy complaints" include all complaints related to personal data protection or privacy breaches received through any official bank channel, including branches, call centers, email, online platforms, mobile banking, monitored social media, or those forwarded by the NBG.</t>
  </si>
  <si>
    <t>S.103</t>
  </si>
  <si>
    <t>Accessibility for persons with disabilities</t>
  </si>
  <si>
    <t>Indicate whether the bank has implemented policies or measures to ensure accessibility of facilities, digital platforms (e.g., websites, mobile apps), and documents for persons with disabilities. Describe key features and actions taken for customers in the comment section.</t>
  </si>
  <si>
    <t>S.104</t>
  </si>
  <si>
    <t>Digital Service Usage Rate</t>
  </si>
  <si>
    <t>Share of total customers using digital channels (e.g., mobile banking, online banking).</t>
  </si>
  <si>
    <t>S.105</t>
  </si>
  <si>
    <t>Stakeholder Engagement &amp; Financial Inclusion</t>
  </si>
  <si>
    <t>Community investment</t>
  </si>
  <si>
    <t>Indicate whether the bank contributed to local community development. Provide examples of supported projects or programs in the comment section.</t>
  </si>
  <si>
    <t>S.106</t>
  </si>
  <si>
    <t>Financial inclusion initiatives</t>
  </si>
  <si>
    <t xml:space="preserve">Indicate whether the bank implements initiatives aimed at expanding access to financial services for underserved, vulnerable, or previously unbanked populations. In the comment section, describe the scope of these initiatives, the target groups, and the delivery channels (e.g., mobile or online banking, micro- and SME financing, products tailored to rural communities, women, youth, or persons with disabilities, and other inclusive service models). </t>
  </si>
  <si>
    <t>S.107</t>
  </si>
  <si>
    <t>Individuals Reached via Financial Inclusion Initiatives</t>
  </si>
  <si>
    <t>Number of individuals served or reached through the bank’s financial inclusion initiatives during the reporting year.</t>
  </si>
  <si>
    <t>S.108</t>
  </si>
  <si>
    <t>Access to financial services in underserved areas</t>
  </si>
  <si>
    <t>Indicate the percentage of physical service points (e.g., branches) located in underserved regions of Georgia (excluding major urban centers such as Tbilisi, Batumi, and Kutaisi).</t>
  </si>
  <si>
    <t>S.109</t>
  </si>
  <si>
    <t>Financial literacy initiatives</t>
  </si>
  <si>
    <t>Indicate whether the bank runs financial literacy programs. If "Yes", describe the target audiences, delivery formats, and achieved outcomes in the comment section.</t>
  </si>
  <si>
    <t>S.110</t>
  </si>
  <si>
    <t>Participation in community development initiatives</t>
  </si>
  <si>
    <t>Indicate whether the bank engages in public or private community development initiatives. If "Yes", describe the nature, scale, and outcomes of participation in the comment section.</t>
  </si>
  <si>
    <t>S.111</t>
  </si>
  <si>
    <t>Stakeholder engagement activities</t>
  </si>
  <si>
    <t xml:space="preserve">Indicate whether the bank organizes stakeholder consultations, public meetings, or other engagement activities. If "Yes", specify the number and purpose of the activities conducted during the reporting period in the comment section. </t>
  </si>
  <si>
    <t>Governance</t>
  </si>
  <si>
    <t>G.1</t>
  </si>
  <si>
    <t>Board Oversight &amp; Management Accountability</t>
  </si>
  <si>
    <t>Integration of ESG into Strategy</t>
  </si>
  <si>
    <t>Indicate whether ESG-related aspects are integrated into the bank's long-term business strategy.</t>
  </si>
  <si>
    <t>G.2</t>
  </si>
  <si>
    <t>ESG strategy approval by board</t>
  </si>
  <si>
    <t xml:space="preserve">Indicate whether ESG-related strategies and policies are approved by the Supervisory Board. </t>
  </si>
  <si>
    <t>G.3</t>
  </si>
  <si>
    <t>ESG expertise on the board</t>
  </si>
  <si>
    <t>Indicate whether the Supervisory board members have relevant ESG experience or have completed specialized ESG certification.</t>
  </si>
  <si>
    <t>G.4</t>
  </si>
  <si>
    <t>ESG oversight at board level</t>
  </si>
  <si>
    <t>Indicate whether ESG oversight is assigned to the Supervisory Board and/or to a specific committee (e.g., ESG Committee, Risk Committee). Specify in comment section.</t>
  </si>
  <si>
    <t>G.5</t>
  </si>
  <si>
    <t>Designated ESG officer or unit</t>
  </si>
  <si>
    <t>Indicate whether ESG responsibilities are formally assigned to a dedicated officer or unit. If "Yes", provide the title, role, and reporting line in the comment section.</t>
  </si>
  <si>
    <t>G.6</t>
  </si>
  <si>
    <t>ESG responsibility at management level</t>
  </si>
  <si>
    <t>Indicate whether a member of senior management has oversight of ESG activity implementation (e.g., Chief Risk Officer).</t>
  </si>
  <si>
    <t>G.7</t>
  </si>
  <si>
    <t>Integration into Internal Reporting Framework</t>
  </si>
  <si>
    <t>Indicate whether the bank integrates ESG/Sustainability risks and opportunities into its Internal Reporting Framework (e.g., Management Information Systems (MIS), Risk Dashboards).</t>
  </si>
  <si>
    <t>G.8</t>
  </si>
  <si>
    <t>ESG reporting frequency to the board</t>
  </si>
  <si>
    <t>Annual / Biannual / Quarterly</t>
  </si>
  <si>
    <t>Indicate how often ESG matters are formally reported to the Supervisory Board or relevant committee.</t>
  </si>
  <si>
    <t>G.9</t>
  </si>
  <si>
    <t>ESG Training for Board/Senior Management</t>
  </si>
  <si>
    <t>Indicate whether ESG-related training is provided to the Supervisory Board members and/or senior management. In the comment section, specify the frequency, delivery format (e.g., online, in-person), and key topics covered.</t>
  </si>
  <si>
    <t>G.10</t>
  </si>
  <si>
    <t>ESG-linked Executive Remuneration</t>
  </si>
  <si>
    <t>Indicate whether executive compensation includes ESG-related performance indicators or targets.</t>
  </si>
  <si>
    <t>G.11</t>
  </si>
  <si>
    <t>Ethics &amp; Compliance</t>
  </si>
  <si>
    <t xml:space="preserve">Code of conduct </t>
  </si>
  <si>
    <t>Indicate whether the bank has a formal code of conduct or ethics policy.</t>
  </si>
  <si>
    <t>G.12</t>
  </si>
  <si>
    <t>Anti-bribery policy</t>
  </si>
  <si>
    <t>Indicate whether the bank has an anti-bribery policy in place.</t>
  </si>
  <si>
    <t>G.13</t>
  </si>
  <si>
    <t>Anti-money laundering (AML) policy</t>
  </si>
  <si>
    <t>Indicate whether the bank has a formal anti-money laundering (AML) and  Combating the Financing of Terrorism (CFT) policy.</t>
  </si>
  <si>
    <t>G.14</t>
  </si>
  <si>
    <t>Business integrity policy</t>
  </si>
  <si>
    <t>Indicate whether the bank has a formal policy promoting responsible business practices and ethical conduct.</t>
  </si>
  <si>
    <t>G.15</t>
  </si>
  <si>
    <t>ESG-related fines or sanctions</t>
  </si>
  <si>
    <t>Indicate whether the bank incurred any legal or regulatory penalties related to ESG issues during the reporting year. If "Yes", describe the type and value of fines in the comment section.</t>
  </si>
  <si>
    <t>G.16</t>
  </si>
  <si>
    <t>Fines for anti-competitive behavior, anti-trust, and monopoly practices</t>
  </si>
  <si>
    <t>Indicate whether the bank incurred any fines or expenses related to anti-competitive behavior, anti-trust, or monopoly practices during the reporting year. If "Yes", briefly describe the case(s) in the comment section.</t>
  </si>
  <si>
    <t>G.17</t>
  </si>
  <si>
    <t>Risk Management &amp; Controls</t>
  </si>
  <si>
    <t>Business Continuity Plans (BCPs)</t>
  </si>
  <si>
    <t>Indicate whether the bank has up-to-date business continuity plans for critical operational sites (e.g., head office, data centers, key branches). Specify scope, coverage, and testing frequency in the comment section.</t>
  </si>
  <si>
    <t>G.18</t>
  </si>
  <si>
    <t>ESG Risk Management Policy</t>
  </si>
  <si>
    <t>Indicate whether the bank has an approved ESG risk management policy.</t>
  </si>
  <si>
    <t>G.19</t>
  </si>
  <si>
    <t>ESG Risk Integration</t>
  </si>
  <si>
    <t>Indicate whether ESG risks are integrated into the bank's overall risk management framework.</t>
  </si>
  <si>
    <t>G.20</t>
  </si>
  <si>
    <t>Cybersecurity policy</t>
  </si>
  <si>
    <t xml:space="preserve">Indicate whether the bank has a formal cybersecurity policy. </t>
  </si>
  <si>
    <t>G.21</t>
  </si>
  <si>
    <t xml:space="preserve">Cybersecurity audit </t>
  </si>
  <si>
    <t>Indicate whether the bank conducts cybersecurity audits. Describe the audit frequency, scope (e.g., systems reviewed, internal/external audits) in the comment section.</t>
  </si>
  <si>
    <t>G.22</t>
  </si>
  <si>
    <t>Transparency and Disclosure</t>
  </si>
  <si>
    <t>ESG/Sustainability disclosure aligned with recognized international frameworks</t>
  </si>
  <si>
    <t>Indicate whether the bank publishes an ESG/Sustainability Report following internationally recognized standards or frameworks (e.g., GRI, SASB, UNGC, IFRS S1/S2). Specify which standards are used and the frequency of disclosure in the comment section.</t>
  </si>
  <si>
    <t>G.23</t>
  </si>
  <si>
    <t xml:space="preserve">Third-party assurance of ESG disclosures
</t>
  </si>
  <si>
    <t>Indicate whether ESG/Sustainability Reportს are assured by a third party. Include the scope of assurance and the name of the assurance provider.</t>
  </si>
  <si>
    <t>G.24</t>
  </si>
  <si>
    <t>ESG rating performance</t>
  </si>
  <si>
    <t>Rating score</t>
  </si>
  <si>
    <t>Report third-party ESG rating scores (e.g., MSCI, Sustainalytics). Describe dynamics over time in the comment section.</t>
  </si>
  <si>
    <t>G.25</t>
  </si>
  <si>
    <t>ESG governance disclosure</t>
  </si>
  <si>
    <t>Indicate whether the governance structure overseeing ESG issues is publicly disclosed (e.g., in sustainability or annual reports). Provide source in the comment section.</t>
  </si>
  <si>
    <t>G.26</t>
  </si>
  <si>
    <t>Board consultation with stakeholders on ESG</t>
  </si>
  <si>
    <t>Indicate whether formal engagement occurs between the Board and stakeholders (e.g., shareholders, NGOs) on ESG matters. Specify format and frequency in the comment section.</t>
  </si>
  <si>
    <t>G.27</t>
  </si>
  <si>
    <t>Sustainability Commitments</t>
  </si>
  <si>
    <t>Commitment to SDGs and/or Net Zero Alignment</t>
  </si>
  <si>
    <t>Indicate whether the bank has made a formal commitment to the UN Sustainable Development Goals (SDGs) and/or to Net Zero or Paris Agreement targets. If "Yes", specify the nature of the commitment (e.g., specific SDGs, Net Zero year), and reference any supporting strategy or public statement in the comment section.</t>
  </si>
  <si>
    <t>G.28</t>
  </si>
  <si>
    <t>Progress reporting on SDGs and climate goals</t>
  </si>
  <si>
    <t>Indicate whether the bank publicly reports progress on SDG targets and/or Net Zero/climate alignment commitments. Include frequency and main disclosure channels in the comment section.</t>
  </si>
  <si>
    <t>G.29</t>
  </si>
  <si>
    <t>Signatory to international initiatives</t>
  </si>
  <si>
    <t>Indicate whether the bank is a signatory or member of international sustainability-related initiatives (e.g., PRB, PRI, PCAF, UN Global Compact, NZBA). If "Yes", list initiatives and date of joining in the comment section.</t>
  </si>
  <si>
    <t>Disclosure on Metrics and Targets  - Transition Risk</t>
  </si>
  <si>
    <r>
      <rPr>
        <sz val="12"/>
        <color theme="0"/>
        <rFont val="Segoe UI"/>
        <family val="2"/>
      </rPr>
      <t>Quantitative information on bank’s exposure by sector, together with associated financed emissions, credit quality and maturity ladder.</t>
    </r>
    <r>
      <rPr>
        <i/>
        <sz val="12"/>
        <color theme="0"/>
        <rFont val="Segoe UI"/>
        <family val="2"/>
      </rPr>
      <t xml:space="preserve">
All metrics provided in this section should reflect data for the latest reporting year, unless otherwise specified. Please ensure consistency with the reporting period used in the institution’s Pillar 3 Annual Report.
</t>
    </r>
    <r>
      <rPr>
        <b/>
        <i/>
        <sz val="12"/>
        <color theme="0"/>
        <rFont val="Segoe UI"/>
        <family val="2"/>
      </rPr>
      <t xml:space="preserve">
</t>
    </r>
    <r>
      <rPr>
        <i/>
        <u/>
        <sz val="12"/>
        <color theme="0"/>
        <rFont val="Segoe UI"/>
        <family val="2"/>
      </rPr>
      <t>Do not change the format of the template!</t>
    </r>
  </si>
  <si>
    <t>A</t>
  </si>
  <si>
    <t>B</t>
  </si>
  <si>
    <t>C</t>
  </si>
  <si>
    <t>D</t>
  </si>
  <si>
    <t>E</t>
  </si>
  <si>
    <t>F</t>
  </si>
  <si>
    <t>G</t>
  </si>
  <si>
    <t>H</t>
  </si>
  <si>
    <t>I</t>
  </si>
  <si>
    <t>J</t>
  </si>
  <si>
    <t>Sector/Subsector Name</t>
  </si>
  <si>
    <t>Total Outstanding Loans issued to Legal Entities (GEL)</t>
  </si>
  <si>
    <t>% of Total Exposure</t>
  </si>
  <si>
    <t>GHG financed emissions  (in tons of CO2 equivalent)</t>
  </si>
  <si>
    <t>Residual Maturity</t>
  </si>
  <si>
    <t>of which Green Loans</t>
  </si>
  <si>
    <t>Of which non-performing loans</t>
  </si>
  <si>
    <t xml:space="preserve"> &lt;= 5 years</t>
  </si>
  <si>
    <t>&gt; 5 year &lt;= 10 years</t>
  </si>
  <si>
    <t>&gt; 10 year &lt;= 20 years</t>
  </si>
  <si>
    <t>&gt; 20 years</t>
  </si>
  <si>
    <t>Average weighted residual maturity</t>
  </si>
  <si>
    <t>4.b.1</t>
  </si>
  <si>
    <t>A - Agriculture, forestry and fishing</t>
  </si>
  <si>
    <t>4.b.2</t>
  </si>
  <si>
    <t>A.01 - Crop and animal production, hunting and related service activities</t>
  </si>
  <si>
    <t>4.b.3</t>
  </si>
  <si>
    <t>A.02 - Forestry and logging</t>
  </si>
  <si>
    <t>4.b.4</t>
  </si>
  <si>
    <t>A.03 - Fishing and aquaculture</t>
  </si>
  <si>
    <t>4.b.5</t>
  </si>
  <si>
    <t>B - Mining and quarrying</t>
  </si>
  <si>
    <t>4.b.6</t>
  </si>
  <si>
    <t xml:space="preserve">B.05 - Mining of coal and lignite </t>
  </si>
  <si>
    <t>4.b.7</t>
  </si>
  <si>
    <t xml:space="preserve">B.06 - Extraction of crude petroleum and natural gas  </t>
  </si>
  <si>
    <t>4.b.8</t>
  </si>
  <si>
    <t xml:space="preserve">B.07 - Mining of metal ores  </t>
  </si>
  <si>
    <t>4.b.9</t>
  </si>
  <si>
    <t xml:space="preserve">B.08 - Other mining and quarrying </t>
  </si>
  <si>
    <t>4.b.10</t>
  </si>
  <si>
    <t xml:space="preserve">B.09 - Mining support service activities </t>
  </si>
  <si>
    <t>4.b.11</t>
  </si>
  <si>
    <t>C - Manufacturing</t>
  </si>
  <si>
    <t>4.b.12</t>
  </si>
  <si>
    <t>C.10 - Manufacture of food products</t>
  </si>
  <si>
    <t>4.b.13</t>
  </si>
  <si>
    <t>C.11 - Manufacture of beverages</t>
  </si>
  <si>
    <t>4.b.14</t>
  </si>
  <si>
    <t>C.12 - Manufacture of tobacco products</t>
  </si>
  <si>
    <t>4.b.15</t>
  </si>
  <si>
    <t>C.13 - Manufacture of textiles</t>
  </si>
  <si>
    <t>4.b.16</t>
  </si>
  <si>
    <t>C.14 - Manufacture of wearing apparel</t>
  </si>
  <si>
    <t>4.b.17</t>
  </si>
  <si>
    <t>C.15 - Manufacture of leather and related products</t>
  </si>
  <si>
    <t>4.b.18</t>
  </si>
  <si>
    <t>C.16 - Manufacture of wood and of products of wood and cork, except furniture; manufacture of articles of straw and plaiting materials</t>
  </si>
  <si>
    <t>4.b.19</t>
  </si>
  <si>
    <t xml:space="preserve">C.17 - Manufacture of pulp, paper and paperboard </t>
  </si>
  <si>
    <t>4.b.20</t>
  </si>
  <si>
    <t>C.18 -  Printing and service activities related to printing</t>
  </si>
  <si>
    <t>4.b.21</t>
  </si>
  <si>
    <t>C.19 -  Manufacture of coke oven products</t>
  </si>
  <si>
    <t>4.b.22</t>
  </si>
  <si>
    <t xml:space="preserve">C.20 - Production of chemicals </t>
  </si>
  <si>
    <t>4.b.23</t>
  </si>
  <si>
    <t>C.21 - Manufacture of pharmaceutical preparations</t>
  </si>
  <si>
    <t>4.b.24</t>
  </si>
  <si>
    <t>C.22 - Manufacture of rubber products</t>
  </si>
  <si>
    <t>4.b.25</t>
  </si>
  <si>
    <t>C.23 - Manufacture of other non-metallic mineral products</t>
  </si>
  <si>
    <t>4.b.26</t>
  </si>
  <si>
    <t>C.24 - Manufacture of basic metals</t>
  </si>
  <si>
    <t>4.b.27</t>
  </si>
  <si>
    <t>C.25 - Manufacture of fabricated metal products, except machinery and equipment</t>
  </si>
  <si>
    <t>4.b.28</t>
  </si>
  <si>
    <t>C.26 - Manufacture of computer, electronic and optical products</t>
  </si>
  <si>
    <t>4.b.29</t>
  </si>
  <si>
    <t>C.27 - Manufacture of electrical equipment</t>
  </si>
  <si>
    <t>4.b.30</t>
  </si>
  <si>
    <t>C.28 - Manufacture of machinery and equipment n.e.c.</t>
  </si>
  <si>
    <t>4.b.31</t>
  </si>
  <si>
    <t>C.29 - Manufacture of motor vehicles, trailers and semi-trailers</t>
  </si>
  <si>
    <t>4.b.32</t>
  </si>
  <si>
    <t>C.30 - Manufacture of other transport equipment</t>
  </si>
  <si>
    <t>4.b.33</t>
  </si>
  <si>
    <t>C.31 - Manufacture of furniture</t>
  </si>
  <si>
    <t>4.b.34</t>
  </si>
  <si>
    <t>C.32 - Other manufacturing</t>
  </si>
  <si>
    <t>4.b.35</t>
  </si>
  <si>
    <t>C.33 - Repair and installation of machinery and equipment</t>
  </si>
  <si>
    <t>4.b.36</t>
  </si>
  <si>
    <t>D - Electricity, gas, steam and air conditioning supply</t>
  </si>
  <si>
    <t>4.b.37</t>
  </si>
  <si>
    <t>E - Water supply; sewerage, waste management and remediation activities</t>
  </si>
  <si>
    <t>4.b.38</t>
  </si>
  <si>
    <t>F - Construction</t>
  </si>
  <si>
    <t>4.b.39</t>
  </si>
  <si>
    <t>F.41 - Construction of buildings</t>
  </si>
  <si>
    <t>4.b.40</t>
  </si>
  <si>
    <t>F.42 - Civil engineering</t>
  </si>
  <si>
    <t>4.b.41</t>
  </si>
  <si>
    <t>F.43 - Specialized construction activities</t>
  </si>
  <si>
    <t>4.b.42</t>
  </si>
  <si>
    <t>G - Wholesale and retail trade; repair of motor vehicles and motorcycles</t>
  </si>
  <si>
    <t>4.b.43</t>
  </si>
  <si>
    <t>H - Transportation and storage</t>
  </si>
  <si>
    <t>4.b.44</t>
  </si>
  <si>
    <t>H.49 - Land transport and transport via pipelines</t>
  </si>
  <si>
    <t>4.b.45</t>
  </si>
  <si>
    <t>H.50 - Water transport</t>
  </si>
  <si>
    <t>4.b.46</t>
  </si>
  <si>
    <t>H.51 - Air transport</t>
  </si>
  <si>
    <t>4.b.47</t>
  </si>
  <si>
    <t>H.52 - Warehousing and support activities for transportation</t>
  </si>
  <si>
    <t>4.b.48</t>
  </si>
  <si>
    <t>H.53 - Postal and courier activities</t>
  </si>
  <si>
    <t>4.b.49</t>
  </si>
  <si>
    <t>I - Accommodation and food service activities</t>
  </si>
  <si>
    <t>4.b.50</t>
  </si>
  <si>
    <t xml:space="preserve">K - Financial and insurance activities </t>
  </si>
  <si>
    <t>4.b.51</t>
  </si>
  <si>
    <t>L - Real estate activities</t>
  </si>
  <si>
    <t>4.b.52</t>
  </si>
  <si>
    <t>Exposures to other sectors (NACE codes J, M - U)</t>
  </si>
  <si>
    <t>4.b.53</t>
  </si>
  <si>
    <t>TOTAL</t>
  </si>
  <si>
    <t>Definitions:</t>
  </si>
  <si>
    <r>
      <t xml:space="preserve">Total Outstanding Loans issued to Legal Entities (GEL): </t>
    </r>
    <r>
      <rPr>
        <sz val="10"/>
        <color theme="1" tint="0.249977111117893"/>
        <rFont val="Segoe UI"/>
        <family val="2"/>
      </rPr>
      <t>The total stock of loans (on-balance sheet items) granted to legal entities (excluding sole proprietors) as of the end of the reporting year. Amounts should be reported in GEL, with foreign currency exposures converted using the end-of-period exchange rate.</t>
    </r>
  </si>
  <si>
    <r>
      <t xml:space="preserve">of which Green Loans: </t>
    </r>
    <r>
      <rPr>
        <sz val="10"/>
        <color theme="1" tint="0.249977111117893"/>
        <rFont val="Segoe UI"/>
        <family val="2"/>
      </rPr>
      <t>Loans aligned with the Green Taxonomy, as defined in the 'Regulation on Loan Classification and Reporting in accordance with the Sustainable Finance Taxonomy', expressed in GEL.
(https://nbg.gov.ge/en/page/sustainable-finance-taxonomy).</t>
    </r>
  </si>
  <si>
    <r>
      <t xml:space="preserve">Of which non-performing loans:  </t>
    </r>
    <r>
      <rPr>
        <sz val="10"/>
        <color theme="1" tint="0.249977111117893"/>
        <rFont val="Segoe UI"/>
        <family val="2"/>
      </rPr>
      <t>Non-performing loans defined as NPL= (S3+POCI), where: S3 - Stage 3 loans; and POCI - Purchased or Originated Credit-Impaired loans.</t>
    </r>
  </si>
  <si>
    <r>
      <t xml:space="preserve">% of Total Exposure: </t>
    </r>
    <r>
      <rPr>
        <sz val="10"/>
        <color theme="1" tint="0.249977111117893"/>
        <rFont val="Segoe UI"/>
        <family val="2"/>
      </rPr>
      <t>Percentage share in total outstanding loans issued to legal entities (calculated automatically).</t>
    </r>
  </si>
  <si>
    <r>
      <t xml:space="preserve">GHG Financed Emissions: </t>
    </r>
    <r>
      <rPr>
        <sz val="10"/>
        <color theme="1" tint="0.249977111117893"/>
        <rFont val="Segoe UI"/>
        <family val="2"/>
      </rPr>
      <t>Financed emissions of total outstanding loans to legal entities, by sector (can be calculated using the NBG Financed Emissions Tool - https://nbg.gov.ge/en/page/financed-emissions).</t>
    </r>
  </si>
  <si>
    <r>
      <t>Residual Maturity:</t>
    </r>
    <r>
      <rPr>
        <sz val="10"/>
        <color theme="1" tint="0.249977111117893"/>
        <rFont val="Segoe UI"/>
        <family val="2"/>
      </rPr>
      <t xml:space="preserve"> allocate loans to the relevant maturity bucket based on the loan’s remaining maturity. </t>
    </r>
  </si>
  <si>
    <r>
      <t>Average Weighted Residual Maturity:</t>
    </r>
    <r>
      <rPr>
        <sz val="10"/>
        <color theme="1" tint="0.249977111117893"/>
        <rFont val="Segoe UI"/>
        <family val="2"/>
      </rPr>
      <t xml:space="preserve"> The average remaining maturity of loans, expressed in years, weighted by the outstanding loan amounts.</t>
    </r>
  </si>
  <si>
    <t>Comment Section:</t>
  </si>
  <si>
    <t>Please describe any data gaps, use of proxies, estimation methods, or other data quality issues related to the reported figures.</t>
  </si>
  <si>
    <t xml:space="preserve">Disclosure on Metrics and Targets - Physical Risk </t>
  </si>
  <si>
    <r>
      <t xml:space="preserve">Quantitative information on bank’s total exposure by geographical region and sector, together with credit quality and maturity ladder.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Do not change the format of the template!</t>
    </r>
  </si>
  <si>
    <t>K</t>
  </si>
  <si>
    <t>L</t>
  </si>
  <si>
    <t>M</t>
  </si>
  <si>
    <t>N</t>
  </si>
  <si>
    <t>O</t>
  </si>
  <si>
    <t>P</t>
  </si>
  <si>
    <t>Q</t>
  </si>
  <si>
    <t>R</t>
  </si>
  <si>
    <t>S</t>
  </si>
  <si>
    <t>T</t>
  </si>
  <si>
    <t>U</t>
  </si>
  <si>
    <t>V</t>
  </si>
  <si>
    <t>W</t>
  </si>
  <si>
    <t>X</t>
  </si>
  <si>
    <t>Y</t>
  </si>
  <si>
    <t>Region</t>
  </si>
  <si>
    <t>Municipality</t>
  </si>
  <si>
    <t>Total Outstanding Loan Portfolio (GEL)</t>
  </si>
  <si>
    <t>Total Outstanding Loans issued to HHs (GEL)</t>
  </si>
  <si>
    <t xml:space="preserve">I - Accommodation and Food Service Activities </t>
  </si>
  <si>
    <t xml:space="preserve">K – Financial and Insurance Activities </t>
  </si>
  <si>
    <t>L - Real Estate Activities</t>
  </si>
  <si>
    <t>Other Sectors</t>
  </si>
  <si>
    <t>Of which  collateralized by real estate</t>
  </si>
  <si>
    <t>Of which loans collateralized by real estate</t>
  </si>
  <si>
    <t>Average Weighted Residual Maturity</t>
  </si>
  <si>
    <t>4.c.1</t>
  </si>
  <si>
    <t>Tbilisi</t>
  </si>
  <si>
    <t>4.c.2</t>
  </si>
  <si>
    <t>Adjara</t>
  </si>
  <si>
    <t>Batumi</t>
  </si>
  <si>
    <t>4.c.3</t>
  </si>
  <si>
    <t>Keda</t>
  </si>
  <si>
    <t>4.c.4</t>
  </si>
  <si>
    <t>Kobuleti</t>
  </si>
  <si>
    <t>4.c.5</t>
  </si>
  <si>
    <t>Khelvachauri</t>
  </si>
  <si>
    <t>4.c.6</t>
  </si>
  <si>
    <t>Khulo</t>
  </si>
  <si>
    <t>4.c.7</t>
  </si>
  <si>
    <t>Shuakhevi</t>
  </si>
  <si>
    <t>4.c.8</t>
  </si>
  <si>
    <t>Guria</t>
  </si>
  <si>
    <t>Chokhatauri</t>
  </si>
  <si>
    <t>4.c.9</t>
  </si>
  <si>
    <t>Lanchkhuti</t>
  </si>
  <si>
    <t>4.c.10</t>
  </si>
  <si>
    <t>Ozurgeti</t>
  </si>
  <si>
    <t>4.c.11</t>
  </si>
  <si>
    <t>Imereti</t>
  </si>
  <si>
    <t>Baghdati</t>
  </si>
  <si>
    <t>4.c.12</t>
  </si>
  <si>
    <t>Chiatura</t>
  </si>
  <si>
    <t>4.c.13</t>
  </si>
  <si>
    <t>Khoni</t>
  </si>
  <si>
    <t>4.c.14</t>
  </si>
  <si>
    <t>Kharagauli</t>
  </si>
  <si>
    <t>4.c.15</t>
  </si>
  <si>
    <t>Kutaisi</t>
  </si>
  <si>
    <t>4.c.16</t>
  </si>
  <si>
    <t>Sachkhere</t>
  </si>
  <si>
    <t>4.c.17</t>
  </si>
  <si>
    <t>Samtredia</t>
  </si>
  <si>
    <t>4.c.18</t>
  </si>
  <si>
    <t>Terjola</t>
  </si>
  <si>
    <t>4.c.19</t>
  </si>
  <si>
    <t>Tkibuli</t>
  </si>
  <si>
    <t>4.c.20</t>
  </si>
  <si>
    <t>Tsqaltubo</t>
  </si>
  <si>
    <t>4.c.21</t>
  </si>
  <si>
    <t>Vani</t>
  </si>
  <si>
    <t>4.c.22</t>
  </si>
  <si>
    <t>Zestaponi</t>
  </si>
  <si>
    <t>4.c.23</t>
  </si>
  <si>
    <t>Kakheti</t>
  </si>
  <si>
    <t>Akhmeta</t>
  </si>
  <si>
    <t>4.c.24</t>
  </si>
  <si>
    <t>Dedoplistskaro</t>
  </si>
  <si>
    <t>4.c.25</t>
  </si>
  <si>
    <t>Gurjaani</t>
  </si>
  <si>
    <t>4.c.26</t>
  </si>
  <si>
    <t>Kvareli</t>
  </si>
  <si>
    <t>4.c.27</t>
  </si>
  <si>
    <t>Lagodekhi</t>
  </si>
  <si>
    <t>4.c.28</t>
  </si>
  <si>
    <t>Sagarejo</t>
  </si>
  <si>
    <t>4.c.29</t>
  </si>
  <si>
    <t>Sighnaghi</t>
  </si>
  <si>
    <t>4.c.30</t>
  </si>
  <si>
    <t>Telavi</t>
  </si>
  <si>
    <t>4.c.31</t>
  </si>
  <si>
    <t>Kvemo Kartli</t>
  </si>
  <si>
    <t>Bolnisi</t>
  </si>
  <si>
    <t>4.c.32</t>
  </si>
  <si>
    <t>Dmanisi</t>
  </si>
  <si>
    <t>4.c.33</t>
  </si>
  <si>
    <t>Gardabani</t>
  </si>
  <si>
    <t>4.c.34</t>
  </si>
  <si>
    <t>Marneuli</t>
  </si>
  <si>
    <t>4.c.35</t>
  </si>
  <si>
    <t>Rustavi</t>
  </si>
  <si>
    <t>4.c.36</t>
  </si>
  <si>
    <t>Tsalka</t>
  </si>
  <si>
    <t>4.c.37</t>
  </si>
  <si>
    <t>Tetritsqaro</t>
  </si>
  <si>
    <t>4.c.38</t>
  </si>
  <si>
    <t>Mtskheta-Mtianeti</t>
  </si>
  <si>
    <t>Akhalgori</t>
  </si>
  <si>
    <t>4.c.39</t>
  </si>
  <si>
    <t>Dusheti</t>
  </si>
  <si>
    <t>4.c.40</t>
  </si>
  <si>
    <t>Kazbegi</t>
  </si>
  <si>
    <t>4.c.41</t>
  </si>
  <si>
    <t>Mtskheta</t>
  </si>
  <si>
    <t>4.c.42</t>
  </si>
  <si>
    <t>Tianeti</t>
  </si>
  <si>
    <t>4.c.43</t>
  </si>
  <si>
    <t>Racha-Lechkhumi and Kvemo Svaneti</t>
  </si>
  <si>
    <t>Ambrolauri</t>
  </si>
  <si>
    <t>4.c.44</t>
  </si>
  <si>
    <t>Lentekhi</t>
  </si>
  <si>
    <t>4.c.45</t>
  </si>
  <si>
    <t>Oni</t>
  </si>
  <si>
    <t>4.c.46</t>
  </si>
  <si>
    <t>Tsageri</t>
  </si>
  <si>
    <t>4.c.47</t>
  </si>
  <si>
    <t>Samegrelo-Zemo Svaneti</t>
  </si>
  <si>
    <t>Abasha</t>
  </si>
  <si>
    <t>4.c.48</t>
  </si>
  <si>
    <t>Chkhorotsku</t>
  </si>
  <si>
    <t>4.c.49</t>
  </si>
  <si>
    <t>Khobi</t>
  </si>
  <si>
    <t>4.c.50</t>
  </si>
  <si>
    <t>Martvili</t>
  </si>
  <si>
    <t>4.c.51</t>
  </si>
  <si>
    <t>Mestia</t>
  </si>
  <si>
    <t>4.c.52</t>
  </si>
  <si>
    <t>Poti</t>
  </si>
  <si>
    <t>4.c.53</t>
  </si>
  <si>
    <t>Senaki</t>
  </si>
  <si>
    <t>4.c.54</t>
  </si>
  <si>
    <t>Tsalenjikha</t>
  </si>
  <si>
    <t>4.c.55</t>
  </si>
  <si>
    <t>Zugdidi</t>
  </si>
  <si>
    <t>4.c.56</t>
  </si>
  <si>
    <t>Samtskhe-Javakheti</t>
  </si>
  <si>
    <t>Adigeni</t>
  </si>
  <si>
    <t>4.c.57</t>
  </si>
  <si>
    <t>Akhalkalaki</t>
  </si>
  <si>
    <t>4.c.58</t>
  </si>
  <si>
    <t>Akhaltsikhe</t>
  </si>
  <si>
    <t>4.c.59</t>
  </si>
  <si>
    <t>Aspindza</t>
  </si>
  <si>
    <t>4.c.60</t>
  </si>
  <si>
    <t>Borjomi</t>
  </si>
  <si>
    <t>4.c.61</t>
  </si>
  <si>
    <t>Ninotsminda</t>
  </si>
  <si>
    <t>4.c.62</t>
  </si>
  <si>
    <t>Shida Kartli</t>
  </si>
  <si>
    <t>Gori</t>
  </si>
  <si>
    <t>4.c.63</t>
  </si>
  <si>
    <t>Kaspi</t>
  </si>
  <si>
    <t>4.c.64</t>
  </si>
  <si>
    <t>Kareli</t>
  </si>
  <si>
    <t>4.c.65</t>
  </si>
  <si>
    <t>Khashuri</t>
  </si>
  <si>
    <t>4.c.66</t>
  </si>
  <si>
    <r>
      <t xml:space="preserve">Total Outstanding Loan Portfolio (GEL): </t>
    </r>
    <r>
      <rPr>
        <sz val="10"/>
        <color theme="1" tint="0.249977111117893"/>
        <rFont val="Segoe UI"/>
        <family val="2"/>
      </rPr>
      <t>The total stock of the loan portfolio (the sum of total outstanding loans issued to legal entities and total outstanding loans issued to households) as of the end of the reporting year. Amounts should be reported in GEL, with foreign currency exposures converted using the end-of-period exchange rate.</t>
    </r>
  </si>
  <si>
    <r>
      <t xml:space="preserve">Of which  collateralized by real estate: </t>
    </r>
    <r>
      <rPr>
        <sz val="10"/>
        <color theme="1" tint="0.249977111117893"/>
        <rFont val="Segoe UI"/>
        <family val="2"/>
      </rPr>
      <t>The total stock of loans (on-balance sheet items) granted to legal entities (excluding sole proprietors) that are collateralized by residential or commercial immovable property, as of the end of the reporting year. Amounts should be reported in GEL, with foreign currency exposures converted using the end-of-period exchange rate.</t>
    </r>
  </si>
  <si>
    <r>
      <t xml:space="preserve">Total Outstanding Loans issued to HHs (GEL): </t>
    </r>
    <r>
      <rPr>
        <sz val="10"/>
        <color theme="1" tint="0.249977111117893"/>
        <rFont val="Segoe UI"/>
        <family val="2"/>
      </rPr>
      <t>The total stock of loans (on-balance sheet items) granted to households (including sole proprietors) as of the end of the reporting year. Amounts should be reported in GEL, with foreign currency exposures converted using the end-of-period exchange rate.</t>
    </r>
  </si>
  <si>
    <r>
      <t xml:space="preserve">Of which loans collateralized by real estate: </t>
    </r>
    <r>
      <rPr>
        <sz val="10"/>
        <color theme="1" tint="0.249977111117893"/>
        <rFont val="Segoe UI"/>
        <family val="2"/>
      </rPr>
      <t>The total stock of loans (on-balance sheet items) granted to households (including sole proprietors)</t>
    </r>
    <r>
      <rPr>
        <b/>
        <sz val="10"/>
        <color theme="1" tint="0.249977111117893"/>
        <rFont val="Segoe UI"/>
        <family val="2"/>
      </rPr>
      <t xml:space="preserve"> </t>
    </r>
    <r>
      <rPr>
        <sz val="10"/>
        <color theme="1" tint="0.249977111117893"/>
        <rFont val="Segoe UI"/>
        <family val="2"/>
      </rPr>
      <t>that are collateralized by real estate, as of the end of the reporting year. Amounts should be reported in GEL, with foreign currency exposures converted using the end-of-period exchange rate.</t>
    </r>
  </si>
  <si>
    <r>
      <t xml:space="preserve">Of which non-performing exposures: </t>
    </r>
    <r>
      <rPr>
        <sz val="10"/>
        <color theme="1" tint="0.249977111117893"/>
        <rFont val="Segoe UI"/>
        <family val="2"/>
      </rPr>
      <t>Non-performing loans defined as NPL= (S3+POCI), where: S3 - Stage 3 loans; and POCI - Purchased or Originated Credit-Impaired loans.</t>
    </r>
  </si>
  <si>
    <r>
      <t xml:space="preserve">% of Total Exposure: </t>
    </r>
    <r>
      <rPr>
        <sz val="10"/>
        <color theme="1" tint="0.249977111117893"/>
        <rFont val="Segoe UI"/>
        <family val="2"/>
      </rPr>
      <t xml:space="preserve">percentage share in total outstanding portfolio (calculated automatically). </t>
    </r>
  </si>
  <si>
    <r>
      <t>Residual Maturity:</t>
    </r>
    <r>
      <rPr>
        <sz val="10"/>
        <color theme="1" tint="0.249977111117893"/>
        <rFont val="Segoe UI"/>
        <family val="2"/>
      </rPr>
      <t xml:space="preserve"> allocate exposures to the relevant maturity bucket based on the loan’s remaining maturity. </t>
    </r>
  </si>
  <si>
    <r>
      <t xml:space="preserve">Average Weighted Residual Maturity: </t>
    </r>
    <r>
      <rPr>
        <sz val="10"/>
        <color theme="1" tint="0.249977111117893"/>
        <rFont val="Segoe UI"/>
        <family val="2"/>
      </rPr>
      <t>The average remaining maturity of loans, expressed in years, weighted by the outstanding loan amounts.</t>
    </r>
  </si>
  <si>
    <r>
      <rPr>
        <b/>
        <sz val="10"/>
        <color theme="1" tint="0.249977111117893"/>
        <rFont val="Segoe UI"/>
        <family val="2"/>
      </rPr>
      <t>Location</t>
    </r>
    <r>
      <rPr>
        <sz val="10"/>
        <color theme="1" tint="0.249977111117893"/>
        <rFont val="Segoe UI"/>
        <family val="2"/>
      </rPr>
      <t xml:space="preserve"> (region, municipality) should be assigned based on the actual address. In cases where loans are issued to companies operating in multiple locations (e.g., supermarket or retail chains) and the distribution of the loan across those locations is not possible, the loan may be allocated based on the legal address.</t>
    </r>
  </si>
  <si>
    <t>0 - Not in Place</t>
  </si>
  <si>
    <t>1 - Partially Implemented</t>
  </si>
  <si>
    <t>2 - Implemented</t>
  </si>
  <si>
    <t>3 - Advanced</t>
  </si>
  <si>
    <t>ESG/sustainability-related factors are not currently incorporated into the criteria of the Management Board’s (Directorate’s) remuneration policy or in determining variable remuneration.</t>
  </si>
  <si>
    <t>JSC "Crystal"</t>
  </si>
  <si>
    <t>31.12.2025</t>
  </si>
  <si>
    <t>At the Supervisory Board level, E&amp;S matters are handled by the respective E&amp;S Committee of the Supervisory Board. The Committee meets periodically, based on a pre-agreed agenda with its members. Meetings are attended by the Chief Executive Officer (and, if necessary, other members of the Management Board) as well as other Committee members. The meeting is chaired by the Committee Chair, while presentations are delivered by the Head of the E&amp;S Department of JSC "Crystal". The outcomes of the meetings are recorded in minutes by the Corporate Secretary of the Board, and the minutes are confirmed by the signature of the Committee Chair.
- In terms of setting and measuring E&amp;S objectives, the Microbank’s Management Board is involved, preparing the E&amp;S strategy and targets for subsequent approval by the Supervisory Board. At this stage, the Microbank’s Management Board has defined E&amp;S objectives and KPIs for the period 2026–2028.
-The maximum concentration limit for borrowers classified under the high E&amp;S risk category in the credit portfolio has been determined based on the "Risk Appetite" document.</t>
  </si>
  <si>
    <t>At this stage, JSC "Crystal"’s E&amp;S / Environmental and Social function is delegated to the position of the company’s Chief Executive Officer (CEO). Significant E&amp;S projects implemented within the framework of achieving the company’s strategic objectives are considered and agreed directly with the CEO and, if necessary, are discussed at the Management Board level.
The company’s E&amp;S function is linked to JSC "Crystal"’s social mission and long-term strategic objectives. This includes activities related to SDG 4 — Quality Education, SDG 5 — Gender Equality, and SDG 13 — Climate change related Activities. At the Management Board level, strategic issues such as the E&amp;S Strategy objectives for 2026–2028, relevant KPIs, and sustainability-related initiatives are discussed.
With respect to ESG/E&amp;S risks, oversight by the Management Board is carried out within JSC "Crystal"’s overall risk management framework. JSC "Crystal"’s risk management framework is based on processes for risk identification, assessment, monitoring, control, reporting, and includes mechanisms for managing credit, liquidity, market, operational, compliance, ESG/E&amp;S, and other material risks. Accordingly, ESG/E&amp;S risks are not treated as a standalone issue, but rather as an integral part of the overall risk management system.
At the Management Board level, oversight of ESG/E&amp;S risks is  implemented through the credit policy, risk appetite policy, portfolio monitoring, internal reporting, and relevant committees. JSC "Crystal"’s credit policy incorporates environmental and social risk identification, responsible lending principles, assessment of client creditworthiness, credit committee and approval limits, management of non-performing loans, credit control, and monitoring. Therefore, ESG/E&amp;S considerations are integrated into the core control mechanisms of the credit process.
Functional responsibility for ESG/E&amp;S risks is delegeted across several lines: The business/commercial function serves as the first line of defense and is responsible for client relationships, information gathering, initial assessment of the client’s activities and purpose, and preparation of credit applications. The Risk Directorate and the Credit Risk Management Department functions serve as the second line of defense, responsible for the development, implementation, and monitoring of credit risk policies, methodologies, limits, and control mechanisms, as well as portfolio quality control and reporting to management and committees. The Internal Audit function, as the third line of defense, independently evaluates the effectiveness of policies, processes, and controls.
For oversight of ESG/E&amp;S risks and opportunities, the Management Board utilizes existing governance and control mechanisms, including credit committees, the Risk Appetite framework, limits defined in the credit policy, the Exclusion List, monitoring of concentration levels of high E&amp;S risk borrowers, portfolio quality reporting, and processes for reviewing material risks. These mechanisms are linked to business, risk, compliance, finance, and internal control functions.
At this stage, the ESG/E&amp;S risk management process is being progressively formalized. JSC "Crystal" is developing an E&amp;S assessment methodology that will take into account proportionality, the E&amp;S risk level of the client’s business activities, and the size of the financing. For higher-risk or larger transactions, additional analysis will be required, including E&amp;S questionnaires, ESDD/ESIA formats, corrective action measures, and enhanced monitoring. Furthermore, the ongoing climate risk project supported by FMO will facilitate improved consideration, prioritization, and integration of climate-related risks and opportunities into decision-making at the Management Board level.</t>
  </si>
  <si>
    <t>JSC "Crystal" is progressively integrating ESG/E&amp;S risks and opportunities into its internal reporting and information exchange framework. Currently, ESG/E&amp;S matters are primarily reflected within the credit risk management process, portfolio monitoring, risk appetite framework, control mechanisms, compliance with credit policy requirements, and management reporting.
The ESG/E&amp;S risk information chain begins with the business/commercial function, which, during the processing of a client application, collects information on the client’s activities, financing purpose, nature of business, sector, revenues, collateral, and other risk factors. Where necessary, environmental and social risks are identified, and the client’s compliance with credit policy requirements and the list of prohibited/restricted activities is verified. In the next stage, the information is reviewed within the credit process at theunderwriting stage, within the credit committee or the relevant approval channel. Material, Complex, or high-risk applications are subject to additional risk analysis and review by the credit committee. In credit risk assessment, both quantitative and qualitative factors are considered, including credit bureau data, internal scoring/rating, income quality, PTI/DSCR, collateral, LTV, client experience, business stability, and, where necessary, environmental and social risk screening.
At the portfolio level, ESG/E&amp;S risk-related information is integrated into the portfolio quality monitoring framework. JSC "Crystal" monitors its portfolio at the total portfolio, product, segment, branch, region, credit channel, credit officer, and credit decision levels. Key monitoring indicators include PAR30/PAR90, NPL/GLP, Stage 2 and Stage 3 portfolio parts, restructured portfolio, write-offs, cost of risk, ECL/GLP, NPL coverage, quality of new disbursements, FPD/SPD, credit policy exceptions, and control of high-risk products/branches. In the ESG/E&amp;S context, this framework is used to monitor borrowers classified under high E&amp;S risk, policy exceptions, high-risk sectors, and material cases.
Internal communication and reporting responsibilities are based on the three lines of defense principle. The first line—the business/commercial function—is responsible for collecting client information, identifying initial risks, and preparing applications. The second line—the Risk Directorate and Credit Risk Management Department—is responsible for risk analysis, methodologies, limits, control mechanisms, portfolio monitoring, assessment of early warning indicators, and reporting to management/committees. The third line—Internal Audit—independently assesses the effectiveness of controls and processes.
At this stage, internal ESG/E&amp;S reporting within the company has not been established as a separate, standalone framework; however, relevant information is integrated into existing risk management and credit portfolio reporting. The segment of borrowers classified under high E&amp;S risk is monitored within the risk appetite framework. Where necessary, significant ESG/E&amp;S issues, high-risk transactions, policy exceptions, material incidents, or methodological changes may be escalated and assessed at the Management Board level, Directorate level, or relevant committees.
The frequency of information exchange depends on the materiality of the issue and the type of reporting. Portfolio quality and credit risk indicators are provided to management through the process of regular management reporting. ESG/E&amp;S issues related to credit decisions are reviewed during application processing and within the credit committee process. Material changes, high-risk cases, or issues that may affect the risk profile, reputation, compliance, or portfolio quality are subject to timely escalation.
In the next phase, in parallel with the development of the E&amp;S assessment methodology and the climate risk project supported by FMO, JSC "Crystal" plans to further structure ESG/E&amp;S information within internal reporting. This may include regular monitoring of the part of high E&amp;S risk portfolio, strengthening ESG/E&amp;S classification data, documenting the use of the Exclusion List, separate monitoring of medium/high-risk transactions, tracking the implementation of corrective action measures, and the gradual integration of ESG-related opportunities into management reporting.</t>
  </si>
  <si>
    <t>JSC "Crystal" systematically identifies and assesses ESG/sustainability-related risks and opportunities in accordance with the requirements of the National Bank of Georgia, in order to determine factors that may have a significant impact on its financial condition, operations, and strategic outlook. Identified environmental and climate-related risks include, in the short term, rising energy prices and the impact of extreme weather events on clients’ creditworthiness. In the medium term, these include tightening regulatory requirements and increasing risks in carbon-intensive sectors. In the long term, they include physical climate risks and the impacts of the transition to a low-carbon economy. Corresponding opportunities include the development of green financing, improvement of energy efficiency, and optimization of operational costs.
From a social perspective, risks are related to reputational damage, violations of customer rights, and staff turnover, while opportunities include increased financial inclusion, development of customer-oriented products, and improved employee productivity.
From a governance perspective, key risks include non-compliance with regulations and weaknesses in internal controls, while opportunities include improvements in corporate governance, increased transparency, and strengthened investor confidence.
JSC "Crystal" defines time horizons as follows: short-term – up to 1 year, associated with operational plans and budgeting; medium-term – 1 to 3 years, aligned with strategic planning; and long-term – more than 3 years, used for capital planning and sustainability strategies.
This is integrated into the bank’s decision-making processes and ensures the consideration of ESG factors both in ongoing operations and in long-term strategic development.</t>
  </si>
  <si>
    <t>The business model of JSC Crystal is based on the 3P sustainability model (Triple Bottom Line — People, Planet, Profit), and in order to achieve sustainability, it has defined three priority areas from the United Nations Sustainable Development Goals: SDG 4 — Quality Education; SDG 5 — Gender Equality; and SDG 13 — Climate Change Related Activities. The financial and non-financial decisions made by the company are based on this sustainability model and aim to balance financial performance, social impact, and environmental responsibility.
JSC Crystal’s business model is focused on financing micro, small and medium-sized entrepreneurs, the agricultural sector, household farms, employed and self-employed individuals, as well as users of leasing products. These segments create both ESG/sustainability-related opportunities and certain risks. The opportunities are mainly related to increased financial inclusion, support for regional economic activity, development of small entrepreneurship, promotion of women’s economic empowerment, improved access to education and financial literacy, as well as financing more climate-resilient and energy-efficient solutions.
ESG/sustainability-related risks affect JSC Crystal’s business model primarily through credit risk, reputational risk, compliance risk, and operational risk channels. Environmental and climate-related physical risks, such as droughts, floods, extreme weather events, or reduced availability of natural resources, may affect the income, asset value, and repayment capacity of agricultural, small business, and household farm clients. Transition risks, such as tightening environmental regulations, energy efficiency requirements, changes in consumer behavior, or technological shifts, may affect the costs, profitability, and competitiveness of certain sectors.
Social risks for Crystal’s business model are related to responsible lending, prevention of over-indebtedness, protection of customer rights, realistic assessment of client income, labor and safety issues, as well as fair and transparent treatment of vulnerable clients. Inadequate management of these risks may affect portfolio quality, customer trust, and the company’s reputation.
ESG/sustainability-related risks and opportunities are most concentrated in the segments where Crystal has significant business activity: micro and SME clients, the agricultural sector, regional clients, self-employed individuals, household farms, and the leasing portfolio. From a geographical perspective, ESG risks are more significant in regions where client income depends on agriculture, natural conditions, seasonality, or local economic activity. From an asset type perspective, particular attention is given to business loans, agricultural loans, leasing assets, and financing where client activities may be associated with environmental or social impacts.
Crystal takes ESG/sustainability-related risks into account in its business model through the credit policy, responsible lending principles, the Exclusion List, E&amp;S risk categorization, the risk appetite framework, and portfolio monitoring. The credit policy includes the identification of environmental and social risks, while the risk appetite document defines the concentration limits for borrowers classified under high E&amp;S risk within the credit portfolio. This enables JSC “Crystal” to manage ESG/E&amp;S risks both at the individual transaction level and at the portfolio level.
Following the acquisition of a banking license and the growth in financing of SME clients and legal entities, the importance of ESG/E&amp;S risk assessment has increased, as the activities of such clients are relatively more complex and may require more detailed environmental and social analysis. In this regard, JSC Crystal is developing an E&amp;S assessment methodology based on the principle of proportionality: the higher the loan amount and the E&amp;S risk level of the client’s business activity, the deeper the assessment, including the use of E&amp;S questionnaires, ESDD/ESIA forms, additional documentation, corrective action plans, and monitoring measures.
Crystal also considers ESG/sustainability-related opportunities as part of business development. Such opportunities include the gradual development of green, social, and transition finance products, support for climate-resilient practices among agricultural and SME clients, financing of energy-efficient equipment and technologies, engagement with women entrepreneurs and regional businesses, as well as strengthening financial education and responsible lending culture.
The climate risk project supported by FMO will further contribute to improving the assessment of climate-related risks and opportunities within JSC “Crystal’s” business model. The outcomes of the project will help the company better identify sectors, client groups, and portfolio segments that are more exposed to physical or transition climate risks, as well as identify areas where Crystal can develop sustainable financing opportunities.</t>
  </si>
  <si>
    <t>JSC Crystal is progressively integrating ESG/sustainability-related risks and opportunities into the company’s strategy and decision-making processes. The company has developed an E&amp;S Strategy document for 2026–2028, which is based on Crystal’s strategic objectives, the 3P sustainability model (People, Planet, Profit), and its alignment with the United Nations Sustainable Development Goals, specifically: SDG 4 — Quality Education; SDG 5 — Gender Equality; and SDG 13 — Climate Changes Related Activities. Within this strategy, relevant KPIs have been defined, which will be used to monitor progress and assess decisions in the ESG/E&amp;S area.
Crystal’s strategic ESG/sustainability decisions are derived from the company’s defined sustainability objectives and business model. ESG/E&amp;S matters are not treated as a separate function but rather as an integral part of the company’s long-term sustainability, responsible lending, risk management, social impact, and reputation. Accordingly, ESG/E&amp;S factors are taken into account both in the credit process and in sustainability initiatives, business development priorities, and cooperation with partners and investors.
ESG/E&amp;S factors influence the company’s strategic decisions through several channels. In terms of credit risk management, Crystal applies an Exclusion List of prohibited business activities, E&amp;S risk categorization, control of concentration of borrowers classified as high E&amp;S risk, and environmental and social requirements integrated into the credit policy. These mechanisms help avoid or limit financing of activities that may generate significant environmental, social, legal, or reputational risks.
In terms of sustainability opportunities, Crystal strategically considers areas such as increasing financial inclusion, supporting micro, small and medium-sized enterprises, empowering women entrepreneurs, promoting regional development, enhancing financial education, supporting climate resilience of agricultural and SME clients, and the gradual development of green, social, and transition finance opportunities. These areas are aligned both with Crystal’s social mission and with long-term value creation.
The integration of ESG/E&amp;S risks and opportunities is continuously evolving in response to external factors. These include the National Bank of Georgia’s sustainable finance framework and ESG guidelines, microbank corporate governance requirements, expectations of international financial institutions, investor requirements, changes in customer needs, technological development, increasing physical climate risks, and the evolution of environmental and social regulations. In light of these developments, Crystal is gradually strengthening the integration of ESG/E&amp;S considerations into policies, methodologies, credit processes, data collection, and reporting.
Following the acquisition of a banking license and the growth in SME and legal entity financing, the importance of ESG/E&amp;S risk assessment has increased. The activities of these segments are relatively more complex and may require more detailed environmental and social analysis. Accordingly, Crystal is working on enhancing its existing E&amp;S assessment approach, based on the principle of proportionality: the higher the E&amp;S risk of the client’s activity or the loan amount, the deeper the assessment, including the use of E&amp;S questionnaires, ESDD/ESIA forms, additional documentation, corrective action measures, or monitoring.
Crystal ensures the implementation of ESG/sustainability-related strategic actions through governance and operational mechanisms. Significant E&amp;S projects, initiatives, and sustainability-related activities are overseen by the CEO and, where necessary, are reviewed at the Management Board level. ESG/E&amp;S-related risk matters are integrated into the risk management framework, credit policy, risk appetite document, credit decision-making process, portfolio monitoring, and internal reporting.
In terms of resource allocation, Crystal focuses on developing methodological frameworks, raising employee awareness, improving the collection of E&amp;S data in the credit process, enhancing portfolio monitoring, and implementing ESG/climate-related projects with the support of partners. The climate risk project supported by FMO represents an important step toward improving the assessment of climate-related risks and opportunities, enhancing data quality, and developing more structured scenario and sectoral analysis in the future.
Compared to previous reporting periods, progress in Crystal’s ESG/E&amp;S approach is reflected in the gradual formalization of its framework: integration of ESG/E&amp;S requirements into the credit policy, application of the Exclusion List, E&amp;S risk categorization, incorporation of high E&amp;S risk concentration into the risk appetite framework, development of the 2026–2028 E&amp;S Strategy document, and initiation/implementation of the FMO-supported climate risk project. These steps lay the foundation for more systematic ESG/E&amp;S management in both risk and opportunity dimensions.
At this stage, Crystal is progressively developing the practice of monitoring ESG/E&amp;S objectives and KPIs. Following final approval and implementation of the E&amp;S Strategy KPIs, progress will be assessed based on relevant quantitative and qualitative indicators. Where necessary, objectives and strategic actions may be revised considering market conditions, regulatory changes, investor expectations, data quality, operational challenges, and the portfolio risk profile.</t>
  </si>
  <si>
    <t>The ESG/E&amp;S strategic objectives of JSC Crystal are based on the company’s sustainability model, the principles of responsible lending, and the 3P approach — People, Planet, Profit. Crystal’s strategic sustainability focus is aligned with the United Nations Sustainable Development Goals, specifically: SDG 4 — Quality Education; SDG 5 — Gender Equality; and SDG 13 — Climate Action. These objectives reflect the company’s social mission, support for financial inclusion, promotion of gender equality, and the gradual strengthening of environmental and climate risk management.
Crystal’s ESG/E&amp;S strategic objectives cover both the development of sustainability opportunities and the management of ESG/E&amp;S risks. In terms of sustainability opportunities, the company aims to enhance financial inclusion, support micro, small and medium-sized enterprises, promote financing for women entrepreneurs and regional clients, improve financial education and awareness, and gradually support more climate-resilient and energy-efficient solutions.
In terms of ESG/E&amp;S risk management, Crystal’s objective is to ensure a more structured identification, assessment, monitoring, and control of environmental and social risks within the credit process. For this purpose, Crystal applies an Exclusion List of prohibited activities, E&amp;S risk categorization, ESG/E&amp;S requirements integrated into the credit policy, and a concentration limit for high E&amp;S risk exposures defined within the risk appetite framework.
Crystal’s risk appetite document defines limits on the concentration of borrowers classified under high E&amp;S risk within the credit portfolio. This represents one of the key ESG/E&amp;S risk limits and is used to manage risk concentration at the portfolio level. In addition, the credit policy includes a list of prohibited/restricted activities, ensuring that financing is not provided to activities that are not aligned with the company’s ESG/E&amp;S approach, the National Bank of Georgia’s ESG guidelines, or international financial institution recommendations.
Within the E&amp;S Strategy, Crystal has defined strategic objectives and corresponding KPIs for the period 2026–2028. These KPIs cover sustainability, social impact, gender equality, education, environmental/climate areas, and improvements in E&amp;S risk management. Relevant target indicators are expected to be reflected in the following areas:
At this stage, Crystal does not formally have quantitative indicators such as a Green Asset Ratio (GAR), a Net Zero target, or quantitative greenhouse gas (GHG) emission reduction targets at the level of the overall bank or financed portfolio. However, the ongoing climate risk project supported by FMO will contribute to improved assessment of climate-related risks and opportunities, enhanced data quality, and the potential future definition of relevant quantitative indicators or targets.
ESG/E&amp;S objectives and limits apply both at the institutional level and to specific business areas. At the company level, they are linked to the sustainability strategy, fulfilment of the social mission, strengthening environmental and social responsibility, and development of ESG governance. At the credit portfolio level, objectives and limits relate to controlling the concentration of high E&amp;S risk borrowers, application of the Exclusion List, E&amp;S risk categorization, integration of ESG/E&amp;S considerations into credit applications, and portfolio monitoring. At the client segment level, particular attention is given to SME, micro, agricultural, regional, self-employed, and leasing clients, where both ESG/E&amp;S risks and opportunities are more prominent.
In terms of time horizon, Crystal’s sustainability and E&amp;S strategic objectives are considered within a medium-term framework, including the 2026–2028 strategic cycle. Interim targets and progress assessments will be conducted based on relevant KPIs, portfolio monitoring, risk appetite limits, compliance with credit policy requirements, and management reporting.
The process of defining and approving ESG/E&amp;S objectives is linked to the company’s governance framework. Key sustainability initiatives and strategic objectives are reviewed under the supervision of the CEO and, where necessary, at Management Board level. Risk-related objectives, limits, and control mechanisms are integrated into the risk management framework, credit policy, and risk appetite document. The credit policy and risk appetite framework are approved by the relevant governance bodies, while their implementation is subject to periodic monitoring and reporting.
Progress assessment mechanisms include monitoring of high E&amp;S risk portfolio concentration, tracking credit policy exceptions, use of the Exclusion List, development of E&amp;S risk categorization, analysis of medium- and high-risk transactions, portfolio quality indicators, and relevant management reporting. Following approval of the E&amp;S Strategy KPIs, progress will also be assessed based on their achievement.
Crystal’s ESG/E&amp;S objectives are aligned with the National Bank of Georgia’s sustainable finance framework, ESG guidelines, the Microbank Corporate Governance Code requirements, and approaches of international financial institutions, including EBRD, IFC, and FMO. The Exclusion List and E&amp;S risk assessment approach are based on both national and international best practices. Climate-related work is aligned with SDG 13 and will support better integration of physical and transition climate risks into Crystal’s risk management framework.
To achieve its ESG/E&amp;S objectives, Crystal implements or plans the following actions: development of an E&amp;S assessment methodology; introduction of E&amp;S questionnaires and ESDD/ESIA forms based on a proportionality approach; monitoring of high E&amp;S risk concentration; strengthening of Exclusion List application; integration of ESG/E&amp;S considerations into credit policy and credit decision-making; raising employee awareness; improving ESG/E&amp;S data at portfolio level; implementation of the FMO-supported climate risk project; and gradual development of ESG opportunities, including green, social, and transition finance.
At this stage, Crystal does not have a formally approved Net Zero or full-scale transition plan. However, ongoing and planned activities represent the initial foundation for such a transition framework, including climate risk assessment, development of ESG/E&amp;S methodology, data collection improvements, identification of high-risk sectors and portfolio segments, and evaluation of sustainable finance opportunities. This approach will be gradually aligned with Crystal’s broader strategy, risk appetite, and sustainability objectives.</t>
  </si>
  <si>
    <t>JSC Crystal currently assesses the resilience of its strategy to ESG/sustainability-related risks primarily through a qualitative and gradually developing analytical approach. ESG/E&amp;S risks are considered part of the overall risk management framework, and their impact is assessed across credit risk, portfolio quality, reputational risk, compliance risk, and operational risk dimensions.
At this stage, a fully formalized quantitative ESG/climate scenario analysis and climate stress testing framework has not yet been fully developed within Crystal. However, the bank is currently implementing an FMO-supported project that includes the assessment and mitigation of climate risk impacts, which will contribute to improving ESG risk management and the future development of a more structured scenario analysis framework.
According to the National Bank of Georgia’s ESG Guidelines, climate-related scenario analysis and stress testing are key components of ESG risk management, particularly in assessing physical and transition risks associated with climate change. Scenario analysis helps financial institutions assess the potential impact of climate change on their portfolio, business model, financial position, and risk profile.
Given Crystal’s business model, climate- and nature-related risks are particularly relevant for agricultural, micro, SME, regional clients, household farms, and the leasing portfolio. In terms of physical risk scenarios, events such as droughts, floods, extreme weather conditions, soil degradation, reduced water availability, and other natural or climate-related phenomena are particularly important for Crystal, as they may affect clients’ income, production volumes, asset values, collateral quality, and repayment capacity.
Transition risk scenarios may include the tightening of environmental regulations, increased energy efficiency requirements, technological changes, shifts in consumer behavior, rising production costs, or changes in market and regulatory approaches toward high-emission activities. These risks are particularly relevant for clients whose operations depend on high energy consumption, natural resources, environmental permits, or sectors with potentially significant environmental or social impacts.
In assessing nature-related risks, Crystal’s relevant exposures include agricultural, land-use-related, natural resource-dependent, and regional business portfolios. Such risks may be associated with biodiversity loss, dependence on ecosystem services, soil quality degradation, water resource availability, and changes in environmental requirements.
In developing scenario analysis, Crystal plans to use both external and internal sources. External sources may include the National Bank of Georgia’s ESG Guidelines, the Climate Risk Radar, the Sustainable Finance Taxonomy, methodological support received under the FMO project, and international frameworks, including NGFS scenarios. Internal sources will include credit portfolio data, client sector distribution, geographic allocation, product type, collateral, maturity, E&amp;S risk category, NPL/PAR indicators, restructurings, write-offs, and other credit risk indicators.
The initial scope of scenario analysis will likely focus on portfolios and segments where ESG/climate-related risks are more material. These include agricultural loans, SME and microbusiness loans, regional portfolios, climate-dependent clients, leasing assets, and clients classified under medium/high E&amp;S risk categories. From a geographical perspective, particular attention will be given to regions where client income and business continuity are more dependent on climate conditions, seasonality, or natural resources.
In terms of time horizons, ESG/climate scenarios are considered relevant across at least three levels for Crystal: short-term horizon — up to 1 year, for assessing portfolio quality and operational response; medium-term horizon — up to 3 years, aligned with strategic planning, the E&amp;S strategy, and portfolio management; and long-term horizon — 5 years and beyond, for assessing physical and transition climate risks, business model resilience, and sustainable finance opportunities.
The results of scenario analysis will be used in the future for strategic planning, revision of the risk appetite, management of high E&amp;S risk concentrations, updates to credit policy, improvement of the E&amp;S assessment methodology, portfolio monitoring, identification of ESG opportunities, and, where necessary, definition of mitigation measures.
Mitigation measures may include additional analysis of high-risk sectors and clients, use of E&amp;S questionnaires or ESDD/ESIA forms, requests for additional documentation, inclusion of relevant requirements or covenants in credit agreements, strengthened monitoring, revision of high E&amp;S risk concentration limits, updates to the risk appetite framework, or the application of a more conservative approach toward specific sectors or products.
At this stage, Crystal does not have a formally approved full-scale transition plan. However, the FMO climate risk project, development of the E&amp;S assessment methodology, application of the Exclusion List, control of high E&amp;S risk concentrations, and gradual integration of ESG opportunities collectively form the foundation for a future transition plan and a more comprehensive scenario analysis framework.</t>
  </si>
  <si>
    <t>JSC Crystal considers ESG/sustainability-related risks and opportunities as factors that may affect the company’s financial position, financial performance, and cash flows, both directly and indirectly. This impact may primarily manifest in credit risk, portfolio quality, credit losses, operating costs, regulatory compliance, reputational risk, access to capital/funding, and business opportunities.
During the reporting period, the financial impact of ESG/E&amp;S risks was not separately quantified in Crystal’s financial statements. However, ESG/E&amp;S factors are qualitatively taken into account in the credit policy, responsible lending principles, the application of the Exclusion List, E&amp;S risk categorization, and the control of concentration of borrowers classified as high E&amp;S risk. These mechanisms aim to avoid or limit financing of clients or activities that may lead to future credit losses, legal exposure, or reputational damage.
The potential financial impact of ESG/E&amp;S risks for Crystal is particularly linked to the credit portfolio. Environmental and climate-related physical risks, such as droughts, floods, extreme weather events, or reduced availability of natural resources, may affect clients’ income, production volumes, collateral values, and debt servicing capacity. This, in turn, may be reflected in increased delinquency, restructurings, NPL levels, ECL, write-offs, and cost of risk.
Transition risks, including the tightening of environmental regulations, increased energy efficiency requirements, technological changes, or shifts in consumer behavior, may affect the costs, profitability, competitiveness, and business continuity of individual clients. Such impacts are particularly relevant for sectors characterized by high energy consumption, dependence on natural resources, or significant environmental impact.
The financial impact of social risks may arise from over-indebtedness, inappropriate lending practices, violations of customer rights, inadequate assessment of client income, or financing of activities with negative social impacts. Such risks may affect portfolio quality, operating costs, customer complaints, reputation, and compliance risk.
At the same time, ESG/sustainability-related opportunities may have a positive impact on Crystal’s financial position and business model. These opportunities include increased financial inclusion, support for women entrepreneurs and regional businesses, development of green or social finance products, financing of energy-efficient equipment or technologies, strengthening climate resilience of agricultural and SME clients, and deepening cooperation with international financial institutions. These opportunities may contribute to portfolio diversification, expansion of funding sources, strengthening of reputation, and long-term value creation.
In the short term, the financial impact of ESG/E&amp;S risks at Crystal is mainly managed within the credit process through the application of the Exclusion List, E&amp;S risk categorization, credit policy requirements, assessment of client creditworthiness, and control of high E&amp;S risk concentration. These mechanisms reduce the likelihood of financing ineligible or high-risk activities and support the prevention of credit losses.
In the medium term, with the growth of SME and corporate financing, the importance of assessing the financial impact of ESG/E&amp;S risks increases. Crystal is developing an E&amp;S assessment methodology that will better link the ESG/E&amp;S risk of client activities with credit analysis, portfolio monitoring, and the risk appetite framework. This will support a more structured integration of ESG/E&amp;S factors into financial planning, particularly in relation to high-risk sectors, portfolio concentrations, and potential mitigation measures.
In the long term, ESG/climate-related risks may become more material, particularly in the context of increasing physical climate risks, nature-related risks, transition requirements, and regulatory expectations. Accordingly, Crystal will progressively strengthen ESG data collection, portfolio-level ESG/E&amp;S risk analysis, climate risk assessment, and identification of sustainable finance opportunities.
The climate risk project supported by FMO will contribute to a better assessment of the financial impact of climate-related risks and opportunities. The results of the project may be used to better define sector sensitivities, high-risk portfolios, potential credit losses, mitigation measures, and ESG opportunities. In the future, as data availability and methodology develop, ESG/climate-related factors will be more clearly reflected in financial planning, risk appetite, portfolio strategy, and, where appropriate, internal processes for capital and liquidity assessment.</t>
  </si>
  <si>
    <t xml:space="preserve">1.Following the acquisition of microbank status, the company became subject to the relevant regulation of the National Bank of Georgia and began the implementation of the Green Taxonomy and the classification of loans according to relevant purposes.
A Green Taxonomy purpose tree has been integrated into the microbank’s core system, which, under each product (such as business loans, agricultural loans, etc.), enables the identification of specific green purposes. The company does not have a separate green credit product; instead, it provides various loan products with identified green purposes.
As of December 2025, the total volume of green loans financed by the bank amounted to GEL 6,776,232 / 1,170 loans. The active portfolio balance is GEL 4,632,713, representing 0.8% of the company’s total credit portfolio.
2.Within the company’s three-year strategy (2028), the climate change and green transition-related objectives (SDG 13) are as follows:
-Increase the green portfolio to GEL 10 million;
-Develop a green investment product;
-Raise awareness among agricultural clients on sustainable development issues.
Accordingly, the focus in this area will shift more toward the agricultural and business segments. Currently, the green loan portfolio is mainly composed of consumer loans.
3.Within the business function, a designated responsible person is assigned to ensure periodic monitoring and reporting of green disbursements and the portfolio.
</t>
  </si>
  <si>
    <t>JSC Crystal’s credit policy defines an Exclusion List of prohibited business activities, which includes activities that are not eligible for financing due to high environmental, social, legal, or reputational risks. This mechanism serves as a primary control tool in client engagement, as the client’s activities are screened for compliance with policy-defined restrictions prior to financing.
The credit policy also defines E&amp;S risk assessment criteria and a client categorization approach into low, medium, and high E&amp;S risk categories. The assessment is based on the client’s business activity, financing purpose, sector, transaction size, potential environmental and social impacts associated with the activity, and, where necessary, relevant permits, documentation, and regulatory compliance.
In assessing and managing ESG/E&amp;S risks, Crystal applies the principle of proportionality. For low-risk and small-scale transactions, the assessment primarily includes identification of the client’s activity, verification of compliance with the Exclusion List, and risk categorization. For clients with medium and high E&amp;S risks, particularly in larger or more complex transactions, additional information, documentation, permits, an E&amp;S questionnaire, or a more enhanced analysis may be required.
Communication with clients primarily takes place during the credit application review and financial analysis process. At this stage, the potential borrower is interviewed, their business activity and financing purpose are assessed, required documentation is collected, and the client’s capacity is evaluated, including their ability to manage environmental and social risks associated with their activities. Based on the assessment results, an appropriate product may be offered to the client, including financing that supports more sustainable business development, energy efficiency, reduction of environmental impact, or mitigation of ESG risks.
If the client’s activity is not included in the Exclusion List but a medium or high E&amp;S risk is identified, Crystal discusses potential risk mitigation measures with the client as part of the communication process. Such an approach may include requesting additional documentation, confirming compliance with environmental or social requirements, defining specific conditions or recommendations, incorporating additional covenants into the credit decision, or establishing enhanced monitoring requirements.
If the client’s ESG/E&amp;S risk management practices are deemed insufficient or the identified risk cannot be adequately mitigated, the matter may be subject to further review, escalation to the relevant approval level, or a decision to decline financing. In high-risk cases, decisions are made taking into account the client’s activity, risk magnitude, possible mitigation measures, regulatory compliance, and Crystal’s risk appetite.
With the expansion of SME lending and increased financing of legal entities, Crystal is working on updating its existing E&amp;S assessment approach. Further development of the E&amp;S assessment methodology is planned, including clearer definition of client communication, additional information collection, monitoring, corrective actions, and escalation mechanisms.</t>
  </si>
  <si>
    <t>JSC Crystal considers ESG/E&amp;S-related risks as part of its overall risk management framework. The bank’s risk management framework is based on processes for risk identification, assessment, monitoring, control, and reporting, and covers the management of credit, liquidity, market, operational, compliance, ESG/E&amp;S, and other material risks. ESG/E&amp;S risks are particularly integrated into the credit risk management process, as Crystal’s core business is focused on financing micro, small, and medium-sized enterprises, the agricultural sector, household businesses, self-employed individuals, and leasing clients.
Within Crystal, ESG/E&amp;S risk identification is carried out as part of the credit process. The credit policy defines minimum lending requirements, eligibility criteria, and responsible lending principles. A key component of the policy is the Exclusion List of prohibited business activities, which is based on the National Bank of Georgia’s ESG Guidelines and the recommendations of international financial institutions, including EBRD and IFC. This mechanism ensures the restriction or exclusion of financing for activities that create unacceptable environmental, social, legal, or reputational risks.
The credit policy also defines the minimum criteria and requirements for assessing borrowers’ E&amp;S risks. Borrowers are classified into low, medium, and high E&amp;S risk categories based on their business activities. This classification is used to ensure a risk-based and proportionate approach: for low-risk and small-scale transactions, the process is simpler, while for higher-risk or larger exposures, more detailed assessment, additional information, potential mitigation measures, and monitoring are required.
Crystal also applies a risk appetite framework. The Risk Appetite Statement defines the concentration limits for borrowers classified as high E&amp;S risk within the credit portfolio. This ensures that ESG/E&amp;S risks are managed not only at the individual transaction level but also at the portfolio level. According to the National Bank’s guidelines, managing ESG risks solely at the loan level is insufficient, as the accumulation of small and medium risks may create risk concentrations at portfolio level.
Following the acquisition of a banking license, Crystal has begun more active financing of SME clients and legal entities, whose assessment is more complex. Accordingly, Crystal is currently developing an E&amp;S assessment methodology that will incorporate the principle of proportionality: as the loan amount increases and the E&amp;S risk of the business activity increases, the need for more detailed analysis will also increase, including the use of E&amp;S questionnaires, ESDD, or ESIA forms.
Compared to previous periods, Crystal’s approach to ESG/E&amp;S risks is becoming more formalized and structured. The focus is on integrating E&amp;S requirements into credit policies, applying the Exclusion List, classifying E&amp;S risks, reflecting high E&amp;S risk concentrations in the risk appetite framework, and developing new methodologies. In addition, a project supported by FMO is currently being implemented, which includes the assessment and mitigation of climate-related risks, contributing to further improvement of the ESG risk management framework.</t>
  </si>
  <si>
    <t>In JSC Crystal, ESG/E&amp;S risk management is implemented through several key processes and tools: the use of an Exclusion List of prohibited activities, classification of E&amp;S risks based on the client’s business activity, compliance with credit policy requirements, adherence to responsible lending principles, definition of concentration limits for high E&amp;S risk exposures within the risk appetite framework, and portfolio quality monitoring.
At the loan application stage, the commercial function collects information on the client’s business activity, financing purpose, income, business sustainability, and other relevant factors. As part of the credit analysis, it is verified whether the client’s activities are linked to prohibited or restricted sectors. Based on the client’s business activity, an E&amp;S risk category is assigned — low, medium, or high. This approach is aligned with the principles outlined in the National Bank of Georgia’s ESG Guidelines, according to which the initial stages of ESG risk management at loan level include screening, categorization, ESG due diligence, decision-making, monitoring, and reporting.
Crystal’s approach is based on proportionality. For small-scale and low E&amp;S risk transactions, the assessment mainly includes basic identification and documentation. For medium- or high E&amp;S risk transactions, particularly when the financing amount increases or the client’s activity is more complex, additional tools may be applied, such as a questionnaire, enhanced assessment, ESDD or ESIA forms, site visits, verification of relevant permits or regulatory compliance, and, where necessary, definition of corrective actions.
In materiality assessment, Crystal is gradually integrating both financial materiality and impact materiality approaches. Financial materiality refers to how ESG factors may affect a borrower’s repayment capacity, income, costs, collateral value, or business continuity. Impact materiality refers to how financed activities may affect the environment, society, or governance standards. The National Bank of Georgia’s ESG Guidelines are based on the principle of double materiality and recommend that financial institutions assess both “outside-in” and “inside-out” impacts.
At portfolio level, Crystal applies a risk appetite framework, which defines concentration limits for borrowers classified as high E&amp;S risk within the credit portfolio. This mechanism enables ESG/E&amp;S risks to be assessed not only at the individual client level but also at the level of portfolio structure and concentration.
At this stage, climate scenario analysis, ESG stress testing, and sensitivity analysis are not yet fully formalized; however, Crystal is implementing a project supported by FMO that includes the assessment and mitigation of climate-related risks. This project will lay the foundation for the future introduction of more advanced tools, including sectoral sensitivity analysis, climate risk assessment, and more systematic ESG risk monitoring at portfolio level.
Management of identified medium or high E&amp;S risk exposures is carried out through additional requirements, conditions, monitoring, or escalation within the credit decision-making process. If a risk is deemed unacceptable or cannot be adequately mitigated, the transaction may be declined.</t>
  </si>
  <si>
    <t>JSC Crystal manages ESG/E&amp;S risks through its credit policy, responsible lending framework, Exclusion List, E&amp;S risk categorization, risk appetite limits, credit committee decisions, underwriting involvement, and portfolio monitoring.
The primary and most important ESG/E&amp;S risk mitigation tool is the Exclusion List. Its application ensures the avoidance of financing activities that conflict with Crystal’s policies, the National Bank of Georgia’s ESG Guidelines, or international financial institution standards. According to the National Bank’s guidelines, screening against the Exclusion List prior to loan disbursement is a critical first step in ESG risk management, as it helps financial institutions exclude borrowers or investments that pose significant ESG risks.
The second key mechanism is the classification of borrowers according to E&amp;S risk. Based on the type of client activity, sector, loan size, and risk profile, the required depth of assessment is determined. For low-risk cases, a basic assessment and documentation are sufficient. For medium- and high-risk cases, additional tools may be applied, such as questionnaires, enhanced analysis, verification of permits and compliance, ESDD/ESIA forms, site visits, corrective action plans, or additional conditions embedded in credit terms.
Within Crystal’s credit process, ESG/E&amp;S risks are linked to credit risk. Environmental, social, and governance factors may affect a client’s income, costs, business continuity, reputation, legal obligations, collateral value, and ultimately repayment capacity. Therefore, ESG/E&amp;S risk mitigation is considered an integral part of credit risk mitigation.
Mitigation measures include:
-Declining financing if the activity belongs to a prohibited sector or the risk is deemed unacceptable;
-Requesting additional information;
-Verifying permits, licenses, or regulatory compliance;
-Requiring environmental or social risk mitigation measures;
-Including covenants or conditions in credit agreements;
-Escalating high-risk cases to higher approval levels;
-Controlling concentration limits for high E&amp;S risk exposures at portfolio level, as defined in the risk appetite framework;
-Strengthening monitoring for medium- and high-risk clients.
At this stage, ESG/E&amp;S risks are not integrated into ICAAP or ILAAP. However, ESG/E&amp;S considerations are included in the overall risk management framework, and their linkage to credit, operational, reputational, and compliance risks is recognized. In future stages, based on improved ESG data quality and the outcomes of the FMO-supported climate risk project, a more explicit integration of ESG and climate-related risks into capital and liquidity adequacy assessment processes will be possible.
The effectiveness of mitigation measures is assessed through credit processes and portfolio monitoring. If deterioration is observed in indicators such as delinquency, restructuring, NPLs, or other risk metrics within a specific sector, product, branch, or client group, Crystal conducts further analysis and, where necessary, tightens credit standards, restricts specific channels or segments, increases underwriting involvement, or strengthens monitoring.</t>
  </si>
  <si>
    <t>JSC Crystal considers ESG/E&amp;S risks as a source of prudential risks that may materialize into credit, operational, reputational, compliance, liquidity, and other types of risks. According to the National Bank of Georgia’s ESG Guidelines, ESG factors may translate into financial risks through various transmission channels, including physical, transition, social, and governance risks.
The link with credit risk is the most direct. Environmental risks, including physical risks such as drought, floods, extreme weather events, or scarcity of natural resources, may affect the income, costs, asset values, and repayment capacity of agricultural, small business, and other clients. Transition risks, such as changes in regulations, tightening of energy efficiency requirements, shifts in market demand, or technological changes, may affect the profitability and competitiveness of certain sectors. The relevant department within Crystal is informed about regulatory changes, and based on the assessment of their impact, lending conditions may be adjusted, including the potential restriction of financing to specific sectors.
Within Crystal, the linkage of ESG/E&amp;S risks to prudential risks is implemented in practice through the credit process. During the assessment of individual applications, factors such as the client’s activity, sector, business sustainability, income quality, collateral, credit history, loan purpose, and, where necessary, the E&amp;S risk category are taken into account. The concentration of borrowers with high E&amp;S risk classification is additionally monitored within the risk appetite framework.
In the short term, ESG/E&amp;S risks are primarily reflected in credit decisions, the application of the Exclusion List, E&amp;S categorization, and the management of high-risk cases. In the medium term, Crystal plans to further develop its E&amp;S assessment methodology, including the use of E&amp;S questionnaires, ESDD/ESIA forms, and more detailed analysis for higher-risk and larger transactions. In the long term, following improvements in data quality and completion of the climate risk project, a more comprehensive integration of ESG/climate-related risks into the risk appetite framework, portfolio analysis, stress testing, and the prudential risk management framework will become possible.</t>
  </si>
  <si>
    <t>For the management of ESG/E&amp;S risks, Crystal currently uses both internal and external data sources. Internal data includes the client’s type of activity, sector, loan purpose, product type, financing volume, type and value of collateral, credit history, income and repayment capacity analysis, credit decision information, E&amp;S risk category, policy exceptions, and portfolio quality indicators.
External data includes credit bureau information, data obtained from public registry and other open sources, regulatory requirements, the National Bank of Georgia’s ESG Guidelines, the Sustainable Finance Taxonomy, national climate risk-related instruments, and recommendations from international financial institutions, including EBRD, IFC, and FMO. The National Bank’s guidelines also outline ESG risk assessment tools, including loan-level screening, categorization, ESG due diligence, ESG risk monitoring, and portfolio-level assessment.
At this stage, there are certain data gaps in ESG/E&amp;S information, which are typical for micro and SME segments. Many clients do not have fully formalized ESG data, detailed documentation on environmental or social risks, emissions data, energy consumption indicators, structured environmental permitting history, or formal sustainability reporting. In the agricultural, micro, and small business segments, information is often qualitative and based on client activity analysis, site visits, staff assessment, and publicly available data.
To improve data quality, Crystal is gradually developing an E&amp;S assessment methodology, which includes clearer classification of clients’ E&amp;S risks, proportionate questionnaires, more detailed assessments for high-risk cases, and, where necessary, the use of ESDD/ESIA forms. The aim of this process is to ensure that ESG/E&amp;S information is more systematically reflected in credit applications, decision-making, monitoring, and portfolio reporting.
In addition, the ongoing climate risk project supported by FMO will contribute to improving climate-related data, methodologies, and analytical capabilities. The results of the project may be used to better assess portfolio sectoral sensitivity, physical and transition climate risks, high-risk sectors, and potential mitigation measures.
The next steps for improving data quality are planned to include:
• Enhancing sectoral coding and E&amp;S classification of client activities;
• Introducing E&amp;S questionnaires for relevant risk categories;
• Collecting additional documentation for high E&amp;S risk cases;
• Strengthening documentation of Exclusion List application;
• Regular monitoring of high E&amp;S risk concentration at portfolio level;
• Integrating ESG data into management and regulatory reporting;
• Gradual development of data required for climate risk analysis.</t>
  </si>
  <si>
    <t>JSC Crystal considers ESG/sustainability-related opportunities as a continuation of responsible and sustainable lending, aligned with the company’s social mission, financial inclusion objectives, and the development of micro, small, and medium-sized enterprises. For Crystal, ESG opportunities are linked both to improving environmental and social impacts and to creating long-term business value.
Crystal’s credit policy is based on the principles of responsible lending and aims to support the sustainable and long-term development of micro, small, and medium-sized entrepreneurs, household businesses, as well as employed and self-employed individuals. Accordingly, Crystal’s business model already incorporates elements of financial inclusion, small business development, regional development, and support for self-employed individuals.
The identification of ESG opportunities at this stage mainly takes place within credit and business processes. Such opportunities are expected to include:
• Financing energy efficiency improvements;
• Financing renewable energy or small-scale green investments;
• Supporting climate-resilient agricultural practices for agricultural clients;
• Facilitating the formalization and responsible development of SMEs;
• Social opportunities related to women entrepreneurs, regional businesses, and financially underserved segments;
• Use of leasing products to finance more efficient, modern, or environmentally improved equipment.
ESG integration involves not only risk management but also the identification of opportunities and the redirection of financial flows toward greener, more social, and more sustainable activities. The guidelines also indicate that opportunity screening may be conducted prior to loan issuance and assessed in terms of whether a transaction aligns with the Sustainable Finance Taxonomy or qualifies as green, social, sustainable, or transition financing.
JSC Crystal’s current and planned approach aims to integrate ESG opportunities in a more structured way into business decision-making. To achieve this, it is important to improve the documentation of client activities, financing purposes, sectors, and expected environmental or social impacts. In the future, with the development of the E&amp;S assessment methodology, it will be possible not only to classify ESG risks but also to identify transactions that generate positive environmental or social outcomes.
The ongoing climate risk project supported by FMO will further enhance the identification of climate-related risks and opportunities. The results of the project may be used to identify sectors, products, or client groups where Crystal can support climate resilience, energy efficiency, environmental improvement, or transition financing.
Key priorities for further integration of ESG opportunities may include:
• Defining criteria for identifying ESG opportunities;
• Analyzing products or purposes aligned with the Sustainable Finance Taxonomy;
• Assessing potential green, social, or transition financing directions;
• Collecting ESG opportunity-related data within the credit process;
• Monitoring ESG opportunities at portfolio level;
• Cooperating with investors and partners in developing ESG products.
Through this approach, Crystal will be able to link ESG/sustainability-related opportunities both to responsible lending and its social mission, as well as to portfolio quality improvement, alignment with investor expectations, and long-term value creation.</t>
  </si>
  <si>
    <t xml:space="preserve">N/A </t>
  </si>
  <si>
    <t>Yes</t>
  </si>
  <si>
    <t>No</t>
  </si>
  <si>
    <t>N/A</t>
  </si>
  <si>
    <t>1,06</t>
  </si>
  <si>
    <t xml:space="preserve">ამ ეტაპზე არ გვაქვს აღნიშნული არხები </t>
  </si>
  <si>
    <t>6350+</t>
  </si>
  <si>
    <t>The microbank does not have defined such target indicators.</t>
  </si>
  <si>
    <t>The microbank does not have a formally defined policy on reducing water consumption; however, it plans to become more active in this area in the near future.</t>
  </si>
  <si>
    <t>At this stage, the microbank does not have specifically defined quantitative targets in place. However, according to the bank’s strategy, it is planned that by 2028 the volume of the green portfolio will reach GEL 10 million.</t>
  </si>
  <si>
    <t>The microbank does not use recycled water.</t>
  </si>
  <si>
    <t>The company has implemented an e-signature platform, Signify.</t>
  </si>
  <si>
    <t>The company cooperates with the organization “Tene,” a manufacturer of cables. Plastic and battery collection bins provided by Tene are installed at Crystal’s head offices in Tbilisi and Kutaisi.
In addition, the company has launched the “Greener Crystal” campaign. As part of this initiative, Wednesday has been designated as Green Awareness Day, during which employees receive informational and awareness-raising materials on ecological, climate, and environmental behavior.
To promote electricity savings, internal competitions are organized between branches on the efficient use of electricity. Furthermore, each branch and department has a designated employee serving as a “Green Ambassador,” who acts as a driver and supporter of the “Greener Crystal” initiatives in the workplace.</t>
  </si>
  <si>
    <t>One of the company’s strategic objectives is aligned with the United Nations Sustainable Development Goal SDG #13 (Climate Action). Within the company’s E&amp;S strategy, a key KPI is the transition of 10 offices to solar energy by 2027–2028, of which 6 offices have already been converted.
Additionally, another KPI targets an 80% reduction in plastic use within the company. To support this goal, reusable water bottles have been distributed to female employees across all offices and to male employees at the head office.</t>
  </si>
  <si>
    <t>With the support of FMO, Crystal is implementing a project focused on assessing and mitigating climate risk impacts. This project will lay the foundation for the future introduction of more advanced tools, including sectoral sensitivity analysis, climate risk assessment, and more systematic portfolio-level ESG risk monitoring.</t>
  </si>
  <si>
    <t>Environmentally harmful activities, such as deforestation and financing of chemical production, are prohibited under the credit policy (Exclusion List of prohibited activities).</t>
  </si>
  <si>
    <t>The calculation is based on the structure of comparable positions, ensuring gender balance for comparison purposes.</t>
  </si>
  <si>
    <t>ESG-related topics are integrated into the onboarding training program completed by all newly recruited employees in the company. These topics are also included in the basic professional training program for staff hired within the branch network.
In addition, throughout the year, employees undergo targeted professional training based on specific thematic areas and audience needs. These trainings cover topics such as green finance, E&amp;S risk assessment, women’s empowerment, workplace safety, fraud prevention, and governance-related issues, and are delivered to both managerial and non-managerial staff in line with their roles and responsibilities.</t>
  </si>
  <si>
    <t>No such training was conducted in 2025.</t>
  </si>
  <si>
    <t>All head office employees are provided with the option to work remotely, depending on the nature of their job responsibilities.</t>
  </si>
  <si>
    <t>According to the 2025 data, the figure refers to the number of calendar days. Employees are entitled to maternity leave for a period of up to two years. Upon going on maternity leave, employees receive financial compensation, as well as a monetary gift following the birth of a child.</t>
  </si>
  <si>
    <t>We are governed by the Labor Code.</t>
  </si>
  <si>
    <t>It is regulated by the internal rules and the Code of Ethics.</t>
  </si>
  <si>
    <t>This is ensured through internal rules and processes implemented within ჯსც Crystal. Monitoring is carried out by both internal audit and external bodies, such as the Labor Inspection Service and the Public Defender’s Office.</t>
  </si>
  <si>
    <t>Employment disputes at Crystal have been brought at different times by former employees, mainly on the grounds of challenging alleged unlawful dismissal. These cases were heard at two instances of district/city courts and one instance of the Court of Appeals.
In addition to court cases, during the reporting year one complaint related to labor rights (discrimination) was submitted to the Labor Inspection Service, and the proceedings were terminated due to lack of substantiation.</t>
  </si>
  <si>
    <t>JS Crystal conducts customer satisfaction surveys among both active and former clients. These surveys are carried out both at an overall level and by specific product types (for example: installment loans, currency exchange, leasing, auto loans, money transfer services, etc.).
By product, satisfaction levels range from 79% to 96%, indicating a high level of service quality. Such surveys are conducted several times a year, ensuring continuous monitoring of customer experience.
Regarding overall customer satisfaction, which reflects the entire customer base rather than individual products, such surveys are conducted periodically. For example, the satisfaction rate was 88% in 2021 and 75% in 2022.
In addition, the Net Promoter Score (NPS), which is closely linked to customer satisfaction, is measured as part of the social impact assessment. In 2023–2024, the NPS ranged between 59% and 70%.</t>
  </si>
  <si>
    <t>In total, during the reporting period, 133 complaints were recorded across all channels. The number of active customers at the end of the period was 125,256. Accordingly, this represents 1.06 complaints per 1,000 customers.</t>
  </si>
  <si>
    <t>In total, during the reporting period, 4 complaints were recorded across all channels. The number of active customers at the end of the period was 125,256. Accordingly, this represents 0.032 complaints per 1,000 customers.
Out of the received complaints, only 1 was substantiated.</t>
  </si>
  <si>
    <t>Several offices have been adapted to meet the needs of persons with disabilities. However, the website is not yet accessible/adapted.</t>
  </si>
  <si>
    <t>Since 2020, Crystal has been implementing the women’s personal, entrepreneurial, and economic empowerment program “Buzz Georgia / Buzz Georgia”, which is based on the Buzz Women Global 5C model (Cash, Care, Confidence, Climate, Community). The main objective of the project is to strengthen communities and society through women’s empowerment. As of 2020–2026, 6,200 women have been provided access to financial education, entrepreneurial awareness-raising, and personal development opportunities.
To further expand the large-scale impact of the Buzz Georgia program, and based on the 5C model—one of which is Community—Crystal, with the support of Fund “Believe” (Fund “Believe”) and in partnership with local stakeholders, implemented in 2025 the project “Support for Girls’ and Women’s Entrepreneurship in Poti.” The project involved around 50 schoolgirls, and the learning process included participation from Buzz Georgia community women leaders as well as Crystal’s Buzz trainers.</t>
  </si>
  <si>
    <t>No dedicated financial product for women or vulnerable groups has been developed yet. However, in 2025, in partnership with CARE Caucasus, within the program “Her Power, Her Future,” Crystal conducted meetings with women entrepreneurs in Marneuli and Gurjaani to assess their entrepreneurial needs and barriers to accessing financial resources. This initiative will support the development of tailored financial and non-financial products for women.
In addition, the Buzz Georgia program includes a financial education component, which has been implemented since 2020 and has provided access to financial literacy and entrepreneurial awareness-raising topics to more than 6,250 women to date.
Furthermore, in partnership with Lib.ge Academy, Crystal sponsors awareness-raising seminars for migrant women and girls on financial literacy and investment-related topics.</t>
  </si>
  <si>
    <t>* Crystal’s women’s personal, entrepreneurial, and economic empowerment program, Buzz Georgia, based on the Buzz Women Global 5C model (Cash, Care, Confidence, Climate, Community), has supported the development of financial education, literacy, and entrepreneurial skills for 6,250 women and girls from 2020 to the present.
* A two-year collaboration with Lib.ge has included awareness-raising sessions on financial literacy and investment topics for migrant women.
* In cooperation with the Asian Development Bank (ADB), the company issued the first gender bond in the region in 2023, in the amount of GEL 25 million. Within the ADB partnership, in February 2025, a training was conducted in Borjomi for 30 women entrepreneurs and women employed in the tourism sector, focusing on financial literacy, climate awareness, and energy-efficient products.
* Crystal, as one of the first five companies to sign the UN Women Empowerment Principles (WEPs) since 2016, has been a long-term partner of UN Women. In 2025, Crystal sponsored Women Expo 2025 organized by UN Women Georgia—the largest women’s entrepreneurship exhibition in the country (with more than 200 participants), preceded by a two-day training on financial literacy and entrepreneurship.
* In addition, Crystal is a partner of the National Bank of Georgia’s FinEdu educational program in the field of financial education initiatives.</t>
  </si>
  <si>
    <t>* In addition to the Buzz Georgia women’s empowerment and community support program mentioned above, Crystal is a member of the Pro Bono network and supports social enterprises that contribute to the development of their communities through their activities. In 2018–2025, Crystal provided both advisory/expert and financial support to 15 social enterprises and around 50 social entrepreneurs.
* In 2025, through sponsorship, Crystal supported the social enterprises “Mziuri Café” in Tbilisi and “Knowledge Café” in Tsnori.
* With Crystal’s support, a robotics educational club was established in 2025 at Public School No. 2 of Vani Municipality in the Imereti region.
* In partnership with Lib.ge Academy, access to non-formal education has been expanded for children living in Abkhazia, teachers in Akhalkalaki, and migrant women and girls.
* Crystal is a sponsor of the project “Mountain Life and Sustainable Citizenship” implemented by Zugdidi Public School No. 9, which promotes awareness among students on SDGs, environmental and climate issues, gender equality, and women’s empowerment.
* In cooperation with Business and Technology University (BTU) and the iamtheCODE AI Institute, Crystal sponsored an international hackathon for women and girls in 2025. The hackathon involved 100 female students working on UN Sustainable Development Goals (SDGs) and developing AI-based innovative solutions within the iamtheCODE iDEA curriculum.
* In collaboration with MAC Georgia, Crystal supported the higher education of four socially vulnerable female students in 2024–2025 by financing their tuition fees.
* Crystal also participates in various community and vulnerable group support initiatives dedicated to international awareness days, including the International Day of Persons with Down Syndrome, providing both financial contributions and awareness-raising support.</t>
  </si>
  <si>
    <t>Within the Pro Bono network framework, 15 advisory sessions were conducted, and 50 entrepreneurs were supported.</t>
  </si>
  <si>
    <t>Within the framework of the Board’s E&amp;S Committee.</t>
  </si>
  <si>
    <t>Environmental and Social Department</t>
  </si>
  <si>
    <t>A training on Governance was completed by the company’s Chief Executive Officer in the spring of 2026.</t>
  </si>
  <si>
    <t>Yes, the bank has implemented a Business Continuity Policy, which includes continuity plans for critical assets and functions. These plans provide mechanisms for the continuation of operations in alternative forms during critical situations.
Business continuity plans are tested based on predefined scenarios at least twice a year.</t>
  </si>
  <si>
    <t>There is no separate policy in place; it is currently incorporated as part of the Credit Policy and the Risk Appetite Framework. Work is underway to approve it as a standalone policy.</t>
  </si>
  <si>
    <t>The annual cybersecurity audit process is managed by the Internal Audit Department. The audit covers all critical systems of the bank and includes both internal and external assessments.
Several types of audits are conducted annually, including: an audit for compliance with the National Bank’s cybersecurity framework, a SWIFT audit, and an IT audit. Within penetration testing activities, all systems and devices connected to the bank’s network are covered. Penetration testing is conducted once a year by an external company.</t>
  </si>
  <si>
    <t>ESG-related stakeholder engagement is conducted through a combination of formal and ongoing communication channels, including:
* Annual and periodic public disclosures (such as the annual report and ESG/impact reporting), which are reviewed and overseen at the Supervisory Board level.
* Engagement with shareholders and development finance institutions, where ESG performance and strategy are regularly part of discussions.
* Participation in sectoral platforms and international networks, ensuring dialogue with a broad range of stakeholders, including non-governmental organizations and industry representatives.
* Ad hoc consultations and strategic discussions held as needed, particularly in the context of ESG strategy development, governance matters, and impact-related initiatives.
The Supervisory Board provides oversight of ESG-related disclosures, strategy, and stakeholder engagement, ensuring alignment with the organization’s mission and the principles of responsible finance.</t>
  </si>
  <si>
    <t>The company has set three strategic objectives aligned with the United Nations Sustainable Development Goals (SDGs): SDG #4 (Quality Education), SDG #5 (Gender Equality), and SDG #13 (Climate Action).
In the 2026–2028 strategy, corresponding KPIs have been defined for each of these goals to measure progress toward their achievement.
See Crystal’s strategic SDG goals here: [https://ir.crystal.ge/sdgs/](https://ir.crystal.ge/sdgs/)</t>
  </si>
  <si>
    <t>See Crystal’s annual governance reports here: [https://crystal.ge/reportebi/?report-format=8&amp;report-year=](https://crystal.ge/reportebi/?report-format=8&amp;report-year=)
In addition, Crystal is a member of the UN Global Compact and is committed to submitting a sustainability progress report on the UN Global Compact platform.</t>
  </si>
  <si>
    <t>UN Global Compact Network Georgia; UN Women Georgia; Pro Bono Network Georgia; European Business Association (EBA); Member of the National Bank’s ESG Committee.</t>
  </si>
  <si>
    <t>Anually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</si>
</sst>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60" x14ac:knownFonts="1">
    <font>
      <sz val="11"/>
      <color theme="1"/>
      <name val="Calibri"/>
      <family val="2"/>
      <scheme val="minor"/>
    </font>
    <font>
      <sz val="10"/>
      <color theme="1"/>
      <name val="Segoe UI"/>
      <family val="2"/>
    </font>
    <font>
      <sz val="24"/>
      <color theme="1"/>
      <name val="Segoe UI"/>
      <family val="2"/>
    </font>
    <font>
      <i/>
      <sz val="12"/>
      <color theme="0"/>
      <name val="Segoe UI"/>
      <family val="2"/>
    </font>
    <font>
      <sz val="12"/>
      <color theme="0"/>
      <name val="Segoe UI"/>
      <family val="2"/>
    </font>
    <font>
      <b/>
      <i/>
      <u val="double"/>
      <sz val="12"/>
      <color theme="0"/>
      <name val="Segoe UI"/>
      <family val="2"/>
    </font>
    <font>
      <sz val="11"/>
      <color theme="1"/>
      <name val="Segoe UI"/>
      <family val="2"/>
    </font>
    <font>
      <sz val="14"/>
      <color rgb="FF3C5E57"/>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b/>
      <sz val="12"/>
      <color rgb="FF3C5E57"/>
      <name val="Segoe UI"/>
      <family val="2"/>
    </font>
    <font>
      <b/>
      <u/>
      <sz val="20"/>
      <color theme="0"/>
      <name val="Segoe UI"/>
      <family val="2"/>
    </font>
    <font>
      <sz val="11"/>
      <color theme="0"/>
      <name val="Segoe UI"/>
      <family val="2"/>
    </font>
    <font>
      <b/>
      <u/>
      <sz val="16"/>
      <color theme="3"/>
      <name val="Segoe UI"/>
      <family val="2"/>
    </font>
    <font>
      <u/>
      <sz val="14"/>
      <color theme="0"/>
      <name val="Segoe UI"/>
      <family val="2"/>
    </font>
    <font>
      <u/>
      <sz val="14"/>
      <color theme="3"/>
      <name val="Segoe UI"/>
      <family val="2"/>
    </font>
    <font>
      <i/>
      <sz val="11"/>
      <color rgb="FF3C5E57"/>
      <name val="Segoe UI"/>
      <family val="2"/>
    </font>
    <font>
      <b/>
      <u/>
      <sz val="11"/>
      <color rgb="FF3C5E57"/>
      <name val="Segoe UI"/>
      <family val="2"/>
    </font>
    <font>
      <i/>
      <sz val="12"/>
      <color theme="1" tint="0.249977111117893"/>
      <name val="Segoe UI"/>
      <family val="2"/>
    </font>
    <font>
      <b/>
      <u/>
      <sz val="16"/>
      <color theme="1" tint="0.249977111117893"/>
      <name val="Segoe UI"/>
      <family val="2"/>
    </font>
    <font>
      <i/>
      <sz val="11"/>
      <color theme="0"/>
      <name val="Segoe UI"/>
      <family val="2"/>
    </font>
    <font>
      <i/>
      <sz val="10"/>
      <color theme="0"/>
      <name val="Segoe UI"/>
      <family val="2"/>
    </font>
    <font>
      <i/>
      <sz val="9"/>
      <color theme="0"/>
      <name val="Segoe UI"/>
      <family val="2"/>
    </font>
    <font>
      <sz val="9"/>
      <color theme="1" tint="0.249977111117893"/>
      <name val="Segoe UI"/>
      <family val="2"/>
    </font>
    <font>
      <sz val="9"/>
      <color theme="1"/>
      <name val="Segoe UI"/>
      <family val="2"/>
    </font>
    <font>
      <b/>
      <i/>
      <u val="double"/>
      <sz val="11"/>
      <color rgb="FFEB5E5D"/>
      <name val="Segoe UI"/>
      <family val="2"/>
    </font>
    <font>
      <i/>
      <sz val="10"/>
      <color theme="3" tint="-0.249977111117893"/>
      <name val="Segoe UI"/>
      <family val="2"/>
    </font>
    <font>
      <b/>
      <sz val="10"/>
      <color theme="1"/>
      <name val="Segoe UI"/>
      <family val="2"/>
    </font>
    <font>
      <sz val="12"/>
      <color rgb="FF3C5E57"/>
      <name val="Segoe UI"/>
      <family val="2"/>
    </font>
    <font>
      <sz val="14"/>
      <color theme="1"/>
      <name val="Segoe UI"/>
      <family val="2"/>
    </font>
    <font>
      <sz val="16"/>
      <color theme="1"/>
      <name val="Segoe UI"/>
      <family val="2"/>
    </font>
    <font>
      <b/>
      <sz val="18"/>
      <color rgb="FF3C5E57"/>
      <name val="Segoe UI"/>
      <family val="2"/>
    </font>
    <font>
      <b/>
      <sz val="18"/>
      <color theme="3"/>
      <name val="Segoe UI"/>
      <family val="2"/>
    </font>
    <font>
      <b/>
      <sz val="18"/>
      <color theme="7" tint="-0.499984740745262"/>
      <name val="Segoe UI"/>
      <family val="2"/>
    </font>
    <font>
      <b/>
      <sz val="9"/>
      <color theme="1"/>
      <name val="Segoe UI"/>
      <family val="2"/>
    </font>
    <font>
      <b/>
      <sz val="10"/>
      <color rgb="FF3C5E57"/>
      <name val="Segoe UI"/>
      <family val="2"/>
    </font>
    <font>
      <b/>
      <sz val="9"/>
      <color rgb="FF3C5E57"/>
      <name val="Segoe UI"/>
      <family val="2"/>
    </font>
    <font>
      <sz val="10"/>
      <name val="Segoe UI"/>
      <family val="2"/>
    </font>
    <font>
      <i/>
      <sz val="10"/>
      <name val="Segoe UI"/>
      <family val="2"/>
    </font>
    <font>
      <b/>
      <u/>
      <sz val="22"/>
      <color theme="0"/>
      <name val="Segoe UI"/>
      <family val="2"/>
    </font>
    <font>
      <b/>
      <i/>
      <u/>
      <sz val="12"/>
      <color theme="0"/>
      <name val="Segoe UI"/>
      <family val="2"/>
    </font>
    <font>
      <i/>
      <u/>
      <sz val="12"/>
      <color theme="0"/>
      <name val="Segoe UI"/>
      <family val="2"/>
    </font>
    <font>
      <u/>
      <sz val="11"/>
      <color theme="10"/>
      <name val="Calibri"/>
      <family val="2"/>
      <scheme val="minor"/>
    </font>
    <font>
      <b/>
      <sz val="11"/>
      <color rgb="FF3C5E57"/>
      <name val="Segoe UI"/>
      <family val="2"/>
    </font>
    <font>
      <sz val="11"/>
      <color theme="1"/>
      <name val="Calibri"/>
      <family val="2"/>
      <scheme val="minor"/>
    </font>
    <font>
      <i/>
      <sz val="14"/>
      <color theme="0"/>
      <name val="Segoe UI"/>
      <family val="2"/>
    </font>
    <font>
      <b/>
      <u/>
      <sz val="14"/>
      <color theme="0"/>
      <name val="Segoe UI"/>
      <family val="2"/>
    </font>
    <font>
      <sz val="10"/>
      <color rgb="FFFF0000"/>
      <name val="Segoe UI"/>
      <family val="2"/>
    </font>
    <font>
      <b/>
      <sz val="11"/>
      <color theme="1"/>
      <name val="Segoe UI"/>
      <family val="2"/>
    </font>
    <font>
      <i/>
      <u val="double"/>
      <sz val="11"/>
      <color theme="0"/>
      <name val="Segoe UI"/>
      <family val="2"/>
    </font>
    <font>
      <b/>
      <i/>
      <sz val="12"/>
      <color theme="0"/>
      <name val="Segoe UI"/>
      <family val="2"/>
    </font>
    <font>
      <b/>
      <sz val="12"/>
      <color theme="1" tint="0.249977111117893"/>
      <name val="Segoe UI"/>
      <family val="2"/>
    </font>
    <font>
      <b/>
      <sz val="14"/>
      <color theme="1" tint="0.249977111117893"/>
      <name val="Segoe UI"/>
      <family val="2"/>
    </font>
    <font>
      <sz val="14"/>
      <color theme="1" tint="0.249977111117893"/>
      <name val="Segoe UI"/>
      <family val="2"/>
    </font>
    <font>
      <u/>
      <sz val="11"/>
      <color theme="1" tint="0.249977111117893"/>
      <name val="Calibri"/>
      <family val="2"/>
      <scheme val="minor"/>
    </font>
    <font>
      <i/>
      <sz val="10"/>
      <color theme="1"/>
      <name val="Segoe UI"/>
      <family val="2"/>
    </font>
    <font>
      <sz val="10"/>
      <color rgb="FF404040"/>
      <name val="Segoe UI"/>
      <family val="2"/>
    </font>
    <font>
      <b/>
      <sz val="10"/>
      <color rgb="FF404040"/>
      <name val="Segoe UI"/>
      <family val="2"/>
    </font>
    <font>
      <sz val="11"/>
      <color theme="1"/>
      <name val="Calibri"/>
      <family val="2"/>
    </font>
  </fonts>
  <fills count="13">
    <fill>
      <patternFill patternType="none"/>
    </fill>
    <fill>
      <patternFill patternType="gray125"/>
    </fill>
    <fill>
      <patternFill patternType="solid">
        <fgColor rgb="FFECF4F3"/>
        <bgColor indexed="64"/>
      </patternFill>
    </fill>
    <fill>
      <patternFill patternType="solid">
        <fgColor rgb="FF515151"/>
        <bgColor indexed="64"/>
      </patternFill>
    </fill>
    <fill>
      <patternFill patternType="solid">
        <fgColor rgb="FFD0E0E3"/>
        <bgColor indexed="64"/>
      </patternFill>
    </fill>
    <fill>
      <patternFill patternType="solid">
        <fgColor rgb="FFBDD5D0"/>
        <bgColor indexed="64"/>
      </patternFill>
    </fill>
    <fill>
      <patternFill patternType="solid">
        <fgColor rgb="FFECF3F4"/>
        <bgColor indexed="64"/>
      </patternFill>
    </fill>
    <fill>
      <patternFill patternType="solid">
        <fgColor theme="0" tint="-0.14999847407452621"/>
        <bgColor indexed="64"/>
      </patternFill>
    </fill>
    <fill>
      <patternFill patternType="solid">
        <fgColor rgb="FFC7BFCB"/>
        <bgColor indexed="64"/>
      </patternFill>
    </fill>
    <fill>
      <patternFill patternType="solid">
        <fgColor rgb="FFF2F1F3"/>
        <bgColor indexed="64"/>
      </patternFill>
    </fill>
    <fill>
      <patternFill patternType="solid">
        <fgColor rgb="FFEAF2F0"/>
        <bgColor indexed="64"/>
      </patternFill>
    </fill>
    <fill>
      <patternFill patternType="solid">
        <fgColor rgb="FFFBFAF7"/>
        <bgColor indexed="64"/>
      </patternFill>
    </fill>
    <fill>
      <patternFill patternType="solid">
        <fgColor rgb="FFF5F2EB"/>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theme="0"/>
      </top>
      <bottom style="thin">
        <color theme="0"/>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theme="1" tint="0.24994659260841701"/>
      </left>
      <right style="thin">
        <color theme="1" tint="0.24994659260841701"/>
      </right>
      <top/>
      <bottom/>
      <diagonal/>
    </border>
    <border>
      <left style="thin">
        <color theme="1" tint="0.24994659260841701"/>
      </left>
      <right style="thin">
        <color indexed="64"/>
      </right>
      <top style="thin">
        <color theme="1" tint="0.24994659260841701"/>
      </top>
      <bottom style="double">
        <color indexed="64"/>
      </bottom>
      <diagonal/>
    </border>
    <border>
      <left style="thin">
        <color theme="1" tint="0.24994659260841701"/>
      </left>
      <right style="thin">
        <color indexed="64"/>
      </right>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theme="1" tint="0.24994659260841701"/>
      </left>
      <right style="thin">
        <color indexed="64"/>
      </right>
      <top style="thin">
        <color indexed="64"/>
      </top>
      <bottom style="double">
        <color indexed="64"/>
      </bottom>
      <diagonal/>
    </border>
  </borders>
  <cellStyleXfs count="6">
    <xf numFmtId="0" fontId="0" fillId="0" borderId="0"/>
    <xf numFmtId="0" fontId="43" fillId="0" borderId="0" applyNumberForma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43" fontId="59" fillId="0" borderId="0" applyFont="0" applyFill="0" applyBorder="0" applyAlignment="0" applyProtection="0"/>
    <xf numFmtId="0" fontId="45" fillId="0" borderId="0"/>
  </cellStyleXfs>
  <cellXfs count="350">
    <xf numFmtId="0" fontId="0" fillId="0" borderId="0" xfId="0"/>
    <xf numFmtId="0" fontId="2" fillId="0" borderId="0" xfId="0" applyFont="1"/>
    <xf numFmtId="0" fontId="6" fillId="0" borderId="0" xfId="0" applyFont="1"/>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7" fillId="0" borderId="0" xfId="0" applyFont="1"/>
    <xf numFmtId="0" fontId="6" fillId="0" borderId="0" xfId="0" applyFont="1" applyAlignment="1">
      <alignment vertical="center"/>
    </xf>
    <xf numFmtId="0" fontId="6" fillId="0" borderId="0" xfId="0" applyFont="1" applyAlignment="1">
      <alignment vertical="center" wrapText="1"/>
    </xf>
    <xf numFmtId="0" fontId="6" fillId="3" borderId="0" xfId="0" applyFont="1" applyFill="1" applyAlignment="1">
      <alignment vertical="center"/>
    </xf>
    <xf numFmtId="0" fontId="6" fillId="3" borderId="0" xfId="0" applyFont="1" applyFill="1"/>
    <xf numFmtId="0" fontId="6" fillId="3" borderId="0" xfId="0" applyFont="1" applyFill="1" applyAlignment="1">
      <alignment vertical="center" wrapText="1"/>
    </xf>
    <xf numFmtId="0" fontId="11" fillId="7" borderId="27" xfId="0" applyFont="1" applyFill="1" applyBorder="1" applyAlignment="1">
      <alignment horizontal="center" vertical="center"/>
    </xf>
    <xf numFmtId="0" fontId="9" fillId="11" borderId="28" xfId="0" applyFont="1" applyFill="1" applyBorder="1" applyAlignment="1">
      <alignment horizontal="center" vertical="center"/>
    </xf>
    <xf numFmtId="0" fontId="8" fillId="11" borderId="28" xfId="0" applyFont="1" applyFill="1" applyBorder="1" applyAlignment="1">
      <alignment horizontal="center" vertical="center"/>
    </xf>
    <xf numFmtId="0" fontId="9" fillId="11" borderId="28" xfId="0" applyFont="1" applyFill="1" applyBorder="1" applyAlignment="1">
      <alignment horizontal="justify" vertical="center" wrapText="1"/>
    </xf>
    <xf numFmtId="0" fontId="9" fillId="11" borderId="29" xfId="0" applyFont="1" applyFill="1" applyBorder="1" applyAlignment="1">
      <alignment horizontal="justify" vertical="center" wrapText="1"/>
    </xf>
    <xf numFmtId="0" fontId="8" fillId="11" borderId="30" xfId="0" applyFont="1" applyFill="1" applyBorder="1" applyAlignment="1">
      <alignment horizontal="center" vertical="center"/>
    </xf>
    <xf numFmtId="0" fontId="9" fillId="11" borderId="30" xfId="0" applyFont="1" applyFill="1" applyBorder="1" applyAlignment="1">
      <alignment horizontal="justify" vertical="center" wrapText="1"/>
    </xf>
    <xf numFmtId="0" fontId="13" fillId="3" borderId="0" xfId="0" applyFont="1" applyFill="1"/>
    <xf numFmtId="0" fontId="14" fillId="3" borderId="0" xfId="0" applyFont="1" applyFill="1" applyAlignment="1">
      <alignment horizontal="center" vertical="center"/>
    </xf>
    <xf numFmtId="0" fontId="15" fillId="3" borderId="0" xfId="0" applyFont="1" applyFill="1" applyAlignment="1">
      <alignment horizontal="left" vertical="center"/>
    </xf>
    <xf numFmtId="0" fontId="14" fillId="3" borderId="26" xfId="0" applyFont="1" applyFill="1" applyBorder="1" applyAlignment="1">
      <alignment horizontal="center" vertical="center"/>
    </xf>
    <xf numFmtId="0" fontId="16" fillId="3" borderId="0" xfId="0" applyFont="1" applyFill="1" applyAlignment="1">
      <alignment horizontal="left" vertical="center"/>
    </xf>
    <xf numFmtId="0" fontId="9" fillId="11" borderId="31" xfId="0" applyFont="1" applyFill="1" applyBorder="1" applyAlignment="1">
      <alignment horizontal="justify" vertical="center" wrapText="1"/>
    </xf>
    <xf numFmtId="0" fontId="9" fillId="11" borderId="30" xfId="0" applyFont="1" applyFill="1" applyBorder="1" applyAlignment="1">
      <alignment horizontal="center" vertical="center"/>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0" borderId="0" xfId="0" applyFont="1" applyAlignment="1">
      <alignment horizontal="left" vertical="center" wrapText="1"/>
    </xf>
    <xf numFmtId="0" fontId="9" fillId="11" borderId="28" xfId="0" applyFont="1" applyFill="1" applyBorder="1" applyAlignment="1">
      <alignment horizontal="center" vertical="center" wrapText="1"/>
    </xf>
    <xf numFmtId="0" fontId="9" fillId="11" borderId="30" xfId="0" applyFont="1" applyFill="1" applyBorder="1" applyAlignment="1">
      <alignment horizontal="center" vertical="center" wrapText="1"/>
    </xf>
    <xf numFmtId="0" fontId="1" fillId="0" borderId="0" xfId="0" applyFont="1" applyAlignment="1">
      <alignment vertical="center" wrapText="1"/>
    </xf>
    <xf numFmtId="0" fontId="1" fillId="3" borderId="0" xfId="0" applyFont="1" applyFill="1" applyAlignment="1">
      <alignment vertical="center" wrapText="1"/>
    </xf>
    <xf numFmtId="0" fontId="23" fillId="3" borderId="0" xfId="0" applyFont="1" applyFill="1" applyAlignment="1">
      <alignment horizontal="left" vertical="center" wrapText="1"/>
    </xf>
    <xf numFmtId="0" fontId="23" fillId="0" borderId="0" xfId="0" applyFont="1" applyAlignment="1">
      <alignment horizontal="left" vertical="center" wrapText="1"/>
    </xf>
    <xf numFmtId="0" fontId="24" fillId="11" borderId="28" xfId="0" applyFont="1" applyFill="1" applyBorder="1" applyAlignment="1">
      <alignment horizontal="center" vertical="center" wrapText="1"/>
    </xf>
    <xf numFmtId="0" fontId="24" fillId="11" borderId="30" xfId="0" applyFont="1" applyFill="1" applyBorder="1" applyAlignment="1">
      <alignment horizontal="center" vertical="center" wrapText="1"/>
    </xf>
    <xf numFmtId="0" fontId="25" fillId="0" borderId="0" xfId="0" applyFont="1" applyAlignment="1">
      <alignment vertical="center" wrapText="1"/>
    </xf>
    <xf numFmtId="0" fontId="25" fillId="3" borderId="0" xfId="0" applyFont="1" applyFill="1" applyAlignment="1">
      <alignment vertical="center" wrapText="1"/>
    </xf>
    <xf numFmtId="0" fontId="10" fillId="0" borderId="0" xfId="0" applyFont="1" applyAlignment="1">
      <alignment vertic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xf numFmtId="0" fontId="27" fillId="0" borderId="0" xfId="0" applyFont="1" applyAlignment="1">
      <alignment horizontal="left" vertical="center" wrapText="1"/>
    </xf>
    <xf numFmtId="0" fontId="27" fillId="0" borderId="0" xfId="0" applyFont="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4" xfId="0" applyFont="1" applyBorder="1" applyAlignment="1">
      <alignment horizontal="left" vertical="center" wrapText="1"/>
    </xf>
    <xf numFmtId="0" fontId="9" fillId="0" borderId="2" xfId="0" applyFont="1" applyBorder="1" applyAlignment="1">
      <alignment horizontal="center" vertical="center"/>
    </xf>
    <xf numFmtId="0" fontId="1" fillId="0" borderId="2" xfId="0" applyFont="1" applyBorder="1" applyAlignment="1">
      <alignment vertical="center"/>
    </xf>
    <xf numFmtId="0" fontId="9" fillId="0" borderId="2" xfId="0" applyFont="1" applyBorder="1" applyAlignment="1">
      <alignment vertical="center" wrapText="1"/>
    </xf>
    <xf numFmtId="0" fontId="1" fillId="0" borderId="2" xfId="0" applyFont="1" applyBorder="1"/>
    <xf numFmtId="0" fontId="9" fillId="0" borderId="2" xfId="0" applyFont="1" applyBorder="1" applyAlignment="1">
      <alignment horizontal="center" vertical="center" wrapText="1"/>
    </xf>
    <xf numFmtId="0" fontId="9" fillId="0" borderId="21" xfId="0" applyFont="1" applyBorder="1" applyAlignment="1">
      <alignment horizontal="left" vertical="center" wrapText="1"/>
    </xf>
    <xf numFmtId="0" fontId="9" fillId="0" borderId="21" xfId="0" applyFont="1" applyBorder="1" applyAlignment="1">
      <alignment horizontal="center" vertical="center" wrapText="1"/>
    </xf>
    <xf numFmtId="0" fontId="9" fillId="2" borderId="8" xfId="0" applyFont="1" applyFill="1" applyBorder="1" applyAlignment="1">
      <alignment horizontal="left" vertical="center" wrapText="1"/>
    </xf>
    <xf numFmtId="0" fontId="1" fillId="2" borderId="8" xfId="0" applyFont="1" applyFill="1" applyBorder="1"/>
    <xf numFmtId="0" fontId="9" fillId="0" borderId="8" xfId="0" applyFont="1" applyBorder="1" applyAlignment="1">
      <alignment horizontal="left" vertical="center" wrapText="1"/>
    </xf>
    <xf numFmtId="0" fontId="1" fillId="0" borderId="8" xfId="0" applyFont="1" applyBorder="1" applyAlignment="1">
      <alignment vertical="center"/>
    </xf>
    <xf numFmtId="0" fontId="1" fillId="0" borderId="8" xfId="0" applyFont="1" applyBorder="1"/>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6" borderId="1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19" xfId="0" applyFont="1" applyFill="1" applyBorder="1" applyAlignment="1">
      <alignment horizontal="left" vertical="center" wrapText="1"/>
    </xf>
    <xf numFmtId="0" fontId="9" fillId="6" borderId="18" xfId="0" applyFont="1" applyFill="1" applyBorder="1" applyAlignment="1">
      <alignment horizontal="center" vertical="center" wrapText="1"/>
    </xf>
    <xf numFmtId="0" fontId="9" fillId="6" borderId="18" xfId="0" applyFont="1" applyFill="1" applyBorder="1" applyAlignment="1">
      <alignmen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center" vertical="center" wrapText="1"/>
    </xf>
    <xf numFmtId="0" fontId="9" fillId="6" borderId="8" xfId="0" applyFont="1" applyFill="1" applyBorder="1" applyAlignment="1">
      <alignment horizontal="left" vertical="center" wrapText="1"/>
    </xf>
    <xf numFmtId="0" fontId="1" fillId="0" borderId="11" xfId="0" applyFont="1" applyBorder="1"/>
    <xf numFmtId="0" fontId="1" fillId="0" borderId="0" xfId="0" applyFont="1" applyAlignment="1">
      <alignment vertical="center"/>
    </xf>
    <xf numFmtId="0" fontId="28"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9" fillId="0" borderId="0" xfId="0" applyFont="1" applyAlignment="1">
      <alignment horizontal="center" vertical="center"/>
    </xf>
    <xf numFmtId="0" fontId="9" fillId="0" borderId="16" xfId="0" applyFont="1" applyBorder="1" applyAlignment="1">
      <alignment horizontal="left" vertical="center" wrapText="1"/>
    </xf>
    <xf numFmtId="0" fontId="9" fillId="9" borderId="14"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2" xfId="0" applyFont="1" applyFill="1" applyBorder="1" applyAlignment="1">
      <alignment vertical="center" wrapText="1"/>
    </xf>
    <xf numFmtId="0" fontId="1" fillId="9" borderId="2" xfId="0" applyFont="1" applyFill="1" applyBorder="1" applyAlignment="1">
      <alignment vertical="center"/>
    </xf>
    <xf numFmtId="0" fontId="9" fillId="0" borderId="19" xfId="0" applyFont="1" applyBorder="1" applyAlignment="1">
      <alignment horizontal="left" vertical="center" wrapText="1"/>
    </xf>
    <xf numFmtId="0" fontId="9" fillId="0" borderId="18" xfId="0" applyFont="1" applyBorder="1" applyAlignment="1">
      <alignment horizontal="center" vertical="center"/>
    </xf>
    <xf numFmtId="0" fontId="9" fillId="9" borderId="19" xfId="0" applyFont="1" applyFill="1" applyBorder="1" applyAlignment="1">
      <alignment horizontal="left" vertical="center" wrapText="1"/>
    </xf>
    <xf numFmtId="0" fontId="9" fillId="9" borderId="18" xfId="0" applyFont="1" applyFill="1" applyBorder="1" applyAlignment="1">
      <alignment horizontal="center" vertical="center"/>
    </xf>
    <xf numFmtId="0" fontId="9" fillId="9" borderId="18" xfId="0" applyFont="1" applyFill="1" applyBorder="1" applyAlignment="1">
      <alignment vertical="center" wrapText="1"/>
    </xf>
    <xf numFmtId="0" fontId="1" fillId="9" borderId="18" xfId="0" applyFont="1" applyFill="1" applyBorder="1" applyAlignment="1">
      <alignment vertical="center"/>
    </xf>
    <xf numFmtId="0" fontId="21" fillId="3" borderId="0" xfId="0" applyFont="1" applyFill="1" applyAlignment="1">
      <alignment horizontal="center" vertical="center" wrapText="1"/>
    </xf>
    <xf numFmtId="0" fontId="11" fillId="7" borderId="2" xfId="0" applyFont="1" applyFill="1" applyBorder="1" applyAlignment="1">
      <alignment horizontal="center" vertical="center"/>
    </xf>
    <xf numFmtId="0" fontId="11" fillId="7" borderId="14" xfId="0" applyFont="1" applyFill="1" applyBorder="1" applyAlignment="1">
      <alignment horizontal="center" vertical="center"/>
    </xf>
    <xf numFmtId="0" fontId="29" fillId="0" borderId="0" xfId="0" applyFont="1"/>
    <xf numFmtId="0" fontId="30" fillId="0" borderId="0" xfId="0" applyFont="1"/>
    <xf numFmtId="0" fontId="31" fillId="0" borderId="0" xfId="0" applyFont="1"/>
    <xf numFmtId="0" fontId="0" fillId="0" borderId="0" xfId="0" applyAlignment="1">
      <alignment vertical="center" wrapText="1"/>
    </xf>
    <xf numFmtId="0" fontId="11" fillId="7" borderId="18" xfId="0" applyFont="1" applyFill="1" applyBorder="1" applyAlignment="1">
      <alignment horizontal="center" vertical="center" wrapText="1"/>
    </xf>
    <xf numFmtId="0" fontId="1" fillId="0" borderId="0" xfId="0" applyFont="1" applyAlignment="1">
      <alignment wrapText="1"/>
    </xf>
    <xf numFmtId="0" fontId="22" fillId="3" borderId="0" xfId="0" applyFont="1" applyFill="1" applyAlignment="1">
      <alignment horizontal="center"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9" fillId="0" borderId="24" xfId="0" applyFont="1" applyBorder="1" applyAlignment="1">
      <alignment horizontal="left" vertical="center" wrapText="1"/>
    </xf>
    <xf numFmtId="0" fontId="1" fillId="0" borderId="17" xfId="0" applyFont="1" applyBorder="1"/>
    <xf numFmtId="0" fontId="9" fillId="10" borderId="17" xfId="0" applyFont="1" applyFill="1" applyBorder="1" applyAlignment="1">
      <alignment horizontal="left"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8"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2" xfId="0" applyFont="1" applyFill="1" applyBorder="1" applyAlignment="1">
      <alignment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9" fillId="0" borderId="12" xfId="0" applyFont="1" applyBorder="1" applyAlignment="1">
      <alignment vertical="center" wrapText="1"/>
    </xf>
    <xf numFmtId="0" fontId="9"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9" fillId="0" borderId="35" xfId="0" applyFont="1" applyBorder="1" applyAlignment="1">
      <alignment vertical="center" wrapText="1"/>
    </xf>
    <xf numFmtId="0" fontId="9" fillId="0" borderId="35" xfId="0" applyFont="1" applyBorder="1" applyAlignment="1">
      <alignment horizontal="left" vertical="center" wrapText="1"/>
    </xf>
    <xf numFmtId="0" fontId="9" fillId="0" borderId="12" xfId="0" applyFont="1" applyBorder="1" applyAlignment="1">
      <alignment horizontal="left" vertical="center" wrapText="1"/>
    </xf>
    <xf numFmtId="0" fontId="9" fillId="6" borderId="12" xfId="0" applyFont="1" applyFill="1" applyBorder="1" applyAlignment="1">
      <alignment horizontal="left" vertical="center" wrapText="1"/>
    </xf>
    <xf numFmtId="0" fontId="9" fillId="6" borderId="12" xfId="0" applyFont="1" applyFill="1" applyBorder="1" applyAlignment="1">
      <alignment vertical="center" wrapText="1"/>
    </xf>
    <xf numFmtId="0" fontId="9" fillId="6" borderId="34" xfId="0" applyFont="1" applyFill="1" applyBorder="1" applyAlignment="1">
      <alignment horizontal="left" vertical="center" wrapText="1"/>
    </xf>
    <xf numFmtId="0" fontId="9" fillId="6" borderId="34" xfId="0" applyFont="1" applyFill="1" applyBorder="1" applyAlignment="1">
      <alignment vertical="center" wrapText="1"/>
    </xf>
    <xf numFmtId="0" fontId="9" fillId="6" borderId="8"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horizontal="left" vertical="center" wrapText="1"/>
    </xf>
    <xf numFmtId="0" fontId="9" fillId="0" borderId="24" xfId="0" applyFont="1" applyBorder="1" applyAlignment="1">
      <alignment horizontal="center" vertical="center"/>
    </xf>
    <xf numFmtId="0" fontId="1" fillId="0" borderId="24" xfId="0" applyFont="1" applyBorder="1" applyAlignment="1">
      <alignment vertical="center"/>
    </xf>
    <xf numFmtId="0" fontId="25" fillId="11" borderId="2" xfId="0" applyFont="1" applyFill="1" applyBorder="1"/>
    <xf numFmtId="0" fontId="37" fillId="7" borderId="17" xfId="0" applyFont="1" applyFill="1" applyBorder="1" applyAlignment="1">
      <alignment horizontal="center" vertical="center" wrapText="1"/>
    </xf>
    <xf numFmtId="0" fontId="38" fillId="11" borderId="2"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6" fillId="7" borderId="18" xfId="0" applyFont="1" applyFill="1" applyBorder="1" applyAlignment="1">
      <alignment horizontal="center" vertical="center" wrapText="1"/>
    </xf>
    <xf numFmtId="0" fontId="38" fillId="11" borderId="8" xfId="0" applyFont="1" applyFill="1" applyBorder="1" applyAlignment="1">
      <alignment horizontal="left" vertical="center" wrapText="1"/>
    </xf>
    <xf numFmtId="0" fontId="11" fillId="7" borderId="18" xfId="0" applyFont="1" applyFill="1" applyBorder="1" applyAlignment="1">
      <alignment vertical="center" wrapText="1"/>
    </xf>
    <xf numFmtId="0" fontId="43" fillId="0" borderId="0" xfId="1" applyAlignment="1">
      <alignment vertical="center"/>
    </xf>
    <xf numFmtId="0" fontId="1" fillId="0" borderId="8" xfId="0" applyFont="1" applyBorder="1" applyAlignment="1">
      <alignment horizontal="center" vertical="center"/>
    </xf>
    <xf numFmtId="0" fontId="38" fillId="11" borderId="2" xfId="0" applyFont="1" applyFill="1" applyBorder="1" applyAlignment="1">
      <alignment horizontal="center" vertical="center" wrapText="1"/>
    </xf>
    <xf numFmtId="0" fontId="9" fillId="11" borderId="39" xfId="0" applyFont="1" applyFill="1" applyBorder="1" applyAlignment="1">
      <alignment horizontal="center" vertical="center"/>
    </xf>
    <xf numFmtId="0" fontId="9" fillId="11" borderId="39" xfId="0" applyFont="1" applyFill="1" applyBorder="1" applyAlignment="1">
      <alignment horizontal="center" vertical="center" wrapText="1"/>
    </xf>
    <xf numFmtId="0" fontId="37" fillId="7" borderId="18" xfId="0" applyFont="1" applyFill="1" applyBorder="1" applyAlignment="1">
      <alignment horizontal="center" vertical="center" wrapText="1"/>
    </xf>
    <xf numFmtId="0" fontId="38" fillId="11" borderId="2" xfId="0" applyFont="1" applyFill="1" applyBorder="1" applyAlignment="1">
      <alignment horizontal="left" vertical="center" wrapText="1" indent="1"/>
    </xf>
    <xf numFmtId="0" fontId="39" fillId="11" borderId="2" xfId="0" applyFont="1" applyFill="1" applyBorder="1" applyAlignment="1">
      <alignment horizontal="left" vertical="center" wrapText="1" indent="1"/>
    </xf>
    <xf numFmtId="0" fontId="1" fillId="0" borderId="12" xfId="0" applyFont="1" applyBorder="1" applyAlignment="1">
      <alignment horizontal="center" vertical="center"/>
    </xf>
    <xf numFmtId="0" fontId="11" fillId="7" borderId="7"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24" fillId="11" borderId="29" xfId="0" applyFont="1" applyFill="1" applyBorder="1" applyAlignment="1">
      <alignment vertical="center" wrapText="1"/>
    </xf>
    <xf numFmtId="0" fontId="9" fillId="11" borderId="28" xfId="0" applyFont="1" applyFill="1" applyBorder="1" applyAlignment="1">
      <alignment vertical="center" wrapText="1"/>
    </xf>
    <xf numFmtId="0" fontId="24" fillId="11" borderId="28" xfId="0" applyFont="1" applyFill="1" applyBorder="1" applyAlignment="1">
      <alignment vertical="center" wrapText="1"/>
    </xf>
    <xf numFmtId="0" fontId="9" fillId="6" borderId="1" xfId="0" applyFont="1" applyFill="1" applyBorder="1" applyAlignment="1">
      <alignment vertical="center" wrapText="1"/>
    </xf>
    <xf numFmtId="0" fontId="9" fillId="6" borderId="13" xfId="0" applyFont="1" applyFill="1" applyBorder="1" applyAlignment="1">
      <alignment vertical="center"/>
    </xf>
    <xf numFmtId="0" fontId="9" fillId="6" borderId="11" xfId="0" applyFont="1" applyFill="1" applyBorder="1" applyAlignment="1">
      <alignment vertical="center" wrapText="1"/>
    </xf>
    <xf numFmtId="0" fontId="9" fillId="6" borderId="9" xfId="0" applyFont="1" applyFill="1" applyBorder="1" applyAlignment="1">
      <alignment vertical="center"/>
    </xf>
    <xf numFmtId="0" fontId="9" fillId="6" borderId="25" xfId="0" applyFont="1" applyFill="1" applyBorder="1" applyAlignment="1">
      <alignment vertical="center"/>
    </xf>
    <xf numFmtId="0" fontId="11" fillId="7" borderId="4" xfId="0" applyFont="1" applyFill="1" applyBorder="1" applyAlignment="1">
      <alignment horizontal="center" vertical="center" wrapText="1"/>
    </xf>
    <xf numFmtId="9" fontId="25" fillId="12" borderId="2" xfId="2" applyFont="1" applyFill="1" applyBorder="1"/>
    <xf numFmtId="0" fontId="30" fillId="0" borderId="0" xfId="0" applyFont="1" applyAlignment="1">
      <alignment vertical="center"/>
    </xf>
    <xf numFmtId="0" fontId="30" fillId="3" borderId="0" xfId="0" applyFont="1" applyFill="1"/>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4" borderId="7" xfId="0" applyFont="1" applyFill="1" applyBorder="1" applyAlignment="1">
      <alignment horizontal="center" vertical="center" wrapText="1"/>
    </xf>
    <xf numFmtId="0" fontId="11" fillId="7" borderId="40" xfId="0" applyFont="1" applyFill="1" applyBorder="1" applyAlignment="1">
      <alignment horizontal="center" vertical="center"/>
    </xf>
    <xf numFmtId="0" fontId="9" fillId="9" borderId="16" xfId="0" applyFont="1" applyFill="1" applyBorder="1" applyAlignment="1">
      <alignment horizontal="left" vertical="center" wrapText="1"/>
    </xf>
    <xf numFmtId="0" fontId="9" fillId="9" borderId="8" xfId="0" applyFont="1" applyFill="1" applyBorder="1" applyAlignment="1">
      <alignment vertical="center" wrapText="1"/>
    </xf>
    <xf numFmtId="0" fontId="1" fillId="9" borderId="8" xfId="0" applyFont="1" applyFill="1" applyBorder="1" applyAlignment="1">
      <alignment vertical="center"/>
    </xf>
    <xf numFmtId="0" fontId="9" fillId="9" borderId="8"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vertical="center" wrapText="1"/>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xf>
    <xf numFmtId="0" fontId="9" fillId="0" borderId="0" xfId="0" applyFont="1"/>
    <xf numFmtId="0" fontId="55" fillId="0" borderId="0" xfId="1" applyFont="1" applyAlignment="1">
      <alignment horizontal="left" vertical="center" indent="1"/>
    </xf>
    <xf numFmtId="0" fontId="10" fillId="0" borderId="0" xfId="0" applyFont="1" applyAlignment="1">
      <alignment vertical="center" wrapText="1"/>
    </xf>
    <xf numFmtId="0" fontId="44" fillId="7" borderId="18" xfId="0" applyFont="1" applyFill="1" applyBorder="1" applyAlignment="1">
      <alignment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0" fontId="9" fillId="0" borderId="23" xfId="0" applyFont="1" applyBorder="1" applyAlignment="1">
      <alignment vertical="center" wrapText="1"/>
    </xf>
    <xf numFmtId="0" fontId="57" fillId="11" borderId="29" xfId="0" applyFont="1" applyFill="1" applyBorder="1" applyAlignment="1">
      <alignment horizontal="justify" vertical="center" wrapText="1"/>
    </xf>
    <xf numFmtId="0" fontId="9" fillId="11" borderId="41" xfId="0" applyFont="1" applyFill="1" applyBorder="1" applyAlignment="1">
      <alignment horizontal="left" vertical="center" wrapText="1"/>
    </xf>
    <xf numFmtId="0" fontId="9" fillId="11" borderId="43" xfId="0" applyFont="1" applyFill="1" applyBorder="1" applyAlignment="1">
      <alignment horizontal="left" vertical="center" wrapText="1"/>
    </xf>
    <xf numFmtId="0" fontId="9" fillId="11" borderId="42" xfId="0" applyFont="1" applyFill="1" applyBorder="1" applyAlignment="1">
      <alignment horizontal="left" vertical="center" wrapText="1"/>
    </xf>
    <xf numFmtId="0" fontId="6" fillId="3" borderId="26" xfId="0" applyFont="1" applyFill="1" applyBorder="1" applyAlignment="1">
      <alignment horizontal="center" vertical="center"/>
    </xf>
    <xf numFmtId="0" fontId="9" fillId="11" borderId="28" xfId="0" applyFont="1" applyFill="1" applyBorder="1" applyAlignment="1">
      <alignment horizontal="left" vertical="center" wrapText="1"/>
    </xf>
    <xf numFmtId="0" fontId="9" fillId="11" borderId="29" xfId="0" applyFont="1" applyFill="1" applyBorder="1" applyAlignment="1">
      <alignment horizontal="left" vertical="top" wrapText="1"/>
    </xf>
    <xf numFmtId="0" fontId="9" fillId="11" borderId="31" xfId="0" applyFont="1" applyFill="1" applyBorder="1" applyAlignment="1">
      <alignment horizontal="left" vertical="top" wrapText="1"/>
    </xf>
    <xf numFmtId="0" fontId="9" fillId="11" borderId="31" xfId="0" applyFont="1" applyFill="1" applyBorder="1" applyAlignment="1">
      <alignment vertical="top" wrapText="1"/>
    </xf>
    <xf numFmtId="0" fontId="9" fillId="11" borderId="28" xfId="0" applyFont="1" applyFill="1" applyBorder="1" applyAlignment="1">
      <alignment horizontal="left" vertical="top" wrapText="1"/>
    </xf>
    <xf numFmtId="0" fontId="9" fillId="11" borderId="30" xfId="0" applyFont="1" applyFill="1" applyBorder="1" applyAlignment="1">
      <alignment horizontal="left" vertical="top" wrapText="1"/>
    </xf>
    <xf numFmtId="0" fontId="8" fillId="11" borderId="28" xfId="0" applyFont="1" applyFill="1" applyBorder="1" applyAlignment="1">
      <alignment horizontal="left" vertical="top" wrapText="1"/>
    </xf>
    <xf numFmtId="0" fontId="8" fillId="11" borderId="30" xfId="0" applyFont="1" applyFill="1" applyBorder="1" applyAlignment="1">
      <alignment horizontal="left" vertical="top" wrapText="1"/>
    </xf>
    <xf numFmtId="164" fontId="9" fillId="0" borderId="3" xfId="0" applyNumberFormat="1" applyFont="1" applyBorder="1" applyAlignment="1">
      <alignment wrapText="1"/>
    </xf>
    <xf numFmtId="10" fontId="9" fillId="2" borderId="2" xfId="0" applyNumberFormat="1" applyFont="1" applyFill="1" applyBorder="1" applyAlignment="1">
      <alignment vertical="center" wrapText="1"/>
    </xf>
    <xf numFmtId="164" fontId="9" fillId="0" borderId="3" xfId="0" applyNumberFormat="1" applyFont="1" applyBorder="1" applyAlignment="1">
      <alignment vertical="center" wrapText="1"/>
    </xf>
    <xf numFmtId="10" fontId="9" fillId="0" borderId="2" xfId="0" applyNumberFormat="1" applyFont="1" applyBorder="1" applyAlignment="1">
      <alignment vertical="center" wrapText="1"/>
    </xf>
    <xf numFmtId="0" fontId="9" fillId="0" borderId="18" xfId="0" applyFont="1" applyBorder="1" applyAlignment="1">
      <alignment horizontal="right" vertical="center" wrapText="1"/>
    </xf>
    <xf numFmtId="43" fontId="1" fillId="2" borderId="8" xfId="0" applyNumberFormat="1" applyFont="1" applyFill="1" applyBorder="1" applyAlignment="1">
      <alignment vertical="center"/>
    </xf>
    <xf numFmtId="2" fontId="1" fillId="0" borderId="8" xfId="0" applyNumberFormat="1" applyFont="1" applyBorder="1" applyAlignment="1">
      <alignment vertical="center"/>
    </xf>
    <xf numFmtId="2" fontId="1" fillId="2" borderId="8" xfId="0" applyNumberFormat="1" applyFont="1" applyFill="1" applyBorder="1" applyAlignment="1">
      <alignment vertical="center"/>
    </xf>
    <xf numFmtId="43" fontId="1" fillId="0" borderId="8" xfId="0" applyNumberFormat="1" applyFont="1" applyBorder="1" applyAlignment="1">
      <alignment vertical="center"/>
    </xf>
    <xf numFmtId="10" fontId="1" fillId="0" borderId="8" xfId="0" applyNumberFormat="1" applyFont="1" applyBorder="1" applyAlignment="1">
      <alignment vertical="center"/>
    </xf>
    <xf numFmtId="0" fontId="1" fillId="2" borderId="8" xfId="0" applyFont="1" applyFill="1" applyBorder="1" applyAlignment="1">
      <alignment horizontal="right" vertical="center"/>
    </xf>
    <xf numFmtId="0" fontId="1" fillId="0" borderId="22" xfId="0" applyFont="1" applyBorder="1" applyAlignment="1">
      <alignment horizontal="right"/>
    </xf>
    <xf numFmtId="3" fontId="9" fillId="2" borderId="2" xfId="0" applyNumberFormat="1" applyFont="1" applyFill="1" applyBorder="1" applyAlignment="1">
      <alignment vertical="center" wrapText="1"/>
    </xf>
    <xf numFmtId="0" fontId="9" fillId="0" borderId="2" xfId="0" applyFont="1" applyBorder="1" applyAlignment="1">
      <alignment horizontal="right" vertical="center" wrapText="1"/>
    </xf>
    <xf numFmtId="2" fontId="9" fillId="2" borderId="2" xfId="0" applyNumberFormat="1" applyFont="1" applyFill="1" applyBorder="1" applyAlignment="1">
      <alignment vertical="center" wrapText="1"/>
    </xf>
    <xf numFmtId="10" fontId="9" fillId="0" borderId="18" xfId="0" applyNumberFormat="1" applyFont="1" applyBorder="1" applyAlignment="1">
      <alignment vertical="center" wrapText="1"/>
    </xf>
    <xf numFmtId="4" fontId="9" fillId="2" borderId="2" xfId="0" applyNumberFormat="1" applyFont="1" applyFill="1" applyBorder="1" applyAlignment="1">
      <alignment vertical="center" wrapText="1"/>
    </xf>
    <xf numFmtId="2" fontId="9" fillId="0" borderId="2" xfId="0" applyNumberFormat="1" applyFont="1" applyBorder="1" applyAlignment="1">
      <alignment vertical="center" wrapText="1"/>
    </xf>
    <xf numFmtId="0" fontId="9" fillId="10" borderId="18" xfId="0" applyFont="1" applyFill="1" applyBorder="1" applyAlignment="1">
      <alignment horizontal="right" vertical="center" wrapText="1"/>
    </xf>
    <xf numFmtId="3" fontId="9" fillId="10" borderId="2" xfId="0" applyNumberFormat="1" applyFont="1" applyFill="1" applyBorder="1" applyAlignment="1">
      <alignment vertical="center" wrapText="1"/>
    </xf>
    <xf numFmtId="2" fontId="9" fillId="10" borderId="2" xfId="0" applyNumberFormat="1" applyFont="1" applyFill="1" applyBorder="1" applyAlignment="1">
      <alignment vertical="center" wrapText="1"/>
    </xf>
    <xf numFmtId="164" fontId="9" fillId="0" borderId="3" xfId="3" applyNumberFormat="1" applyFont="1" applyBorder="1" applyAlignment="1">
      <alignment vertical="center"/>
    </xf>
    <xf numFmtId="10" fontId="9" fillId="6" borderId="2" xfId="0" applyNumberFormat="1" applyFont="1" applyFill="1" applyBorder="1" applyAlignment="1">
      <alignment vertical="center" wrapText="1"/>
    </xf>
    <xf numFmtId="9" fontId="9" fillId="6" borderId="2" xfId="0" applyNumberFormat="1" applyFont="1" applyFill="1" applyBorder="1" applyAlignment="1">
      <alignment vertical="center" wrapText="1"/>
    </xf>
    <xf numFmtId="9" fontId="9" fillId="0" borderId="2" xfId="0" applyNumberFormat="1" applyFont="1" applyBorder="1" applyAlignment="1">
      <alignment vertical="center" wrapText="1"/>
    </xf>
    <xf numFmtId="165" fontId="9" fillId="0" borderId="2" xfId="0" applyNumberFormat="1" applyFont="1" applyBorder="1" applyAlignment="1">
      <alignment vertical="center" wrapText="1"/>
    </xf>
    <xf numFmtId="10" fontId="9" fillId="6" borderId="17" xfId="0" applyNumberFormat="1" applyFont="1" applyFill="1" applyBorder="1" applyAlignment="1">
      <alignment vertical="center" wrapText="1"/>
    </xf>
    <xf numFmtId="9" fontId="9" fillId="0" borderId="2" xfId="0" applyNumberFormat="1" applyFont="1" applyBorder="1" applyAlignment="1">
      <alignment horizontal="right" vertical="center" wrapText="1"/>
    </xf>
    <xf numFmtId="0" fontId="1" fillId="6" borderId="34" xfId="0" applyFont="1" applyFill="1" applyBorder="1" applyAlignment="1">
      <alignment horizontal="left" vertical="top" wrapText="1"/>
    </xf>
    <xf numFmtId="0" fontId="0" fillId="0" borderId="0" xfId="0" applyAlignment="1">
      <alignment wrapText="1"/>
    </xf>
    <xf numFmtId="0" fontId="9" fillId="0" borderId="8" xfId="0" applyFont="1" applyBorder="1" applyAlignment="1">
      <alignment horizontal="left" vertical="top" wrapText="1"/>
    </xf>
    <xf numFmtId="0" fontId="9" fillId="0" borderId="35" xfId="0" applyFont="1" applyBorder="1" applyAlignment="1">
      <alignment horizontal="left" vertical="top" wrapText="1"/>
    </xf>
    <xf numFmtId="0" fontId="9" fillId="0" borderId="12" xfId="0" applyFont="1" applyBorder="1" applyAlignment="1">
      <alignment horizontal="left" vertical="top" wrapText="1"/>
    </xf>
    <xf numFmtId="0" fontId="9" fillId="6" borderId="12" xfId="0" applyFont="1" applyFill="1" applyBorder="1" applyAlignment="1">
      <alignment horizontal="left" vertical="top" wrapText="1"/>
    </xf>
    <xf numFmtId="0" fontId="1" fillId="0" borderId="8" xfId="0" applyFont="1" applyBorder="1" applyAlignment="1">
      <alignment vertical="center" wrapText="1"/>
    </xf>
    <xf numFmtId="0" fontId="1" fillId="9" borderId="2" xfId="0" applyFont="1" applyFill="1" applyBorder="1" applyAlignment="1">
      <alignment vertical="center" wrapText="1"/>
    </xf>
    <xf numFmtId="0" fontId="1" fillId="0" borderId="18" xfId="0" applyFont="1" applyBorder="1" applyAlignment="1">
      <alignment vertical="center" wrapText="1"/>
    </xf>
    <xf numFmtId="0" fontId="1" fillId="9" borderId="18" xfId="0" applyFont="1" applyFill="1" applyBorder="1" applyAlignment="1">
      <alignment vertical="center" wrapText="1"/>
    </xf>
    <xf numFmtId="0" fontId="1" fillId="0" borderId="24" xfId="0" applyFont="1" applyBorder="1" applyAlignment="1">
      <alignment vertical="center" wrapText="1"/>
    </xf>
    <xf numFmtId="0" fontId="1" fillId="0" borderId="2" xfId="0" applyFont="1" applyBorder="1" applyAlignment="1">
      <alignment vertical="center" wrapText="1"/>
    </xf>
    <xf numFmtId="0" fontId="1" fillId="6" borderId="12" xfId="0" applyFont="1" applyFill="1" applyBorder="1" applyAlignment="1">
      <alignment vertical="top" wrapText="1"/>
    </xf>
    <xf numFmtId="0" fontId="9" fillId="0" borderId="18" xfId="0" applyFont="1" applyBorder="1" applyAlignment="1">
      <alignment vertical="top" wrapText="1"/>
    </xf>
    <xf numFmtId="164" fontId="25" fillId="11" borderId="8" xfId="3" applyNumberFormat="1" applyFont="1" applyFill="1" applyBorder="1"/>
    <xf numFmtId="164" fontId="25" fillId="11" borderId="2" xfId="3" applyNumberFormat="1" applyFont="1" applyFill="1" applyBorder="1"/>
    <xf numFmtId="164" fontId="25" fillId="11" borderId="2" xfId="3" applyNumberFormat="1" applyFont="1" applyFill="1" applyBorder="1" applyAlignment="1">
      <alignment vertical="center"/>
    </xf>
    <xf numFmtId="164" fontId="35" fillId="11" borderId="2" xfId="3" applyNumberFormat="1" applyFont="1" applyFill="1" applyBorder="1"/>
    <xf numFmtId="43" fontId="25" fillId="11" borderId="8" xfId="3" applyFont="1" applyFill="1" applyBorder="1"/>
    <xf numFmtId="43" fontId="25" fillId="11" borderId="2" xfId="3" applyFont="1" applyFill="1" applyBorder="1"/>
    <xf numFmtId="43" fontId="25" fillId="11" borderId="2" xfId="3" applyFont="1" applyFill="1" applyBorder="1" applyAlignment="1">
      <alignment vertical="center"/>
    </xf>
    <xf numFmtId="43" fontId="35" fillId="11" borderId="2" xfId="3" applyFont="1" applyFill="1" applyBorder="1"/>
    <xf numFmtId="9" fontId="1" fillId="0" borderId="0" xfId="2" applyFont="1"/>
    <xf numFmtId="9" fontId="1" fillId="0" borderId="8" xfId="2" applyFont="1" applyBorder="1" applyAlignment="1">
      <alignment horizontal="center" vertical="center"/>
    </xf>
    <xf numFmtId="9" fontId="54" fillId="0" borderId="0" xfId="2" applyFont="1" applyAlignment="1">
      <alignment vertical="center"/>
    </xf>
    <xf numFmtId="9" fontId="9" fillId="0" borderId="0" xfId="2" applyFont="1"/>
    <xf numFmtId="9" fontId="35" fillId="12" borderId="2" xfId="2" applyFont="1" applyFill="1" applyBorder="1"/>
    <xf numFmtId="0" fontId="12" fillId="3" borderId="0" xfId="0" applyFont="1" applyFill="1" applyAlignment="1">
      <alignment horizontal="center" vertical="center"/>
    </xf>
    <xf numFmtId="0" fontId="19" fillId="3" borderId="0" xfId="0" applyFont="1" applyFill="1" applyAlignment="1">
      <alignment horizontal="left" vertical="center" wrapText="1"/>
    </xf>
    <xf numFmtId="0" fontId="20" fillId="3" borderId="0" xfId="0" applyFont="1" applyFill="1" applyAlignment="1">
      <alignment horizontal="left" vertical="center" wrapText="1"/>
    </xf>
    <xf numFmtId="0" fontId="17" fillId="11" borderId="0" xfId="0" applyFont="1" applyFill="1" applyAlignment="1">
      <alignment horizontal="left" vertical="center" wrapText="1"/>
    </xf>
    <xf numFmtId="0" fontId="18" fillId="11" borderId="0" xfId="0" applyFont="1" applyFill="1" applyAlignment="1">
      <alignment horizontal="left" vertical="center" wrapText="1"/>
    </xf>
    <xf numFmtId="0" fontId="46" fillId="3" borderId="0" xfId="0" applyFont="1" applyFill="1" applyAlignment="1">
      <alignment horizontal="left" vertical="center" wrapText="1"/>
    </xf>
    <xf numFmtId="0" fontId="47" fillId="3" borderId="0" xfId="0" applyFont="1" applyFill="1" applyAlignment="1">
      <alignment horizontal="lef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40" fillId="3" borderId="0" xfId="0" applyFont="1" applyFill="1" applyAlignment="1">
      <alignment horizontal="left" vertic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0" fillId="8" borderId="2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10" fillId="8" borderId="2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34" fillId="8" borderId="4"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6" xfId="0" applyFont="1" applyFill="1" applyBorder="1" applyAlignment="1">
      <alignment horizontal="center" vertical="center"/>
    </xf>
    <xf numFmtId="0" fontId="10" fillId="5" borderId="3"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0" xfId="0" applyFont="1" applyFill="1" applyAlignment="1">
      <alignment horizontal="center" vertical="center"/>
    </xf>
    <xf numFmtId="0" fontId="33" fillId="4" borderId="11"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52" fillId="0" borderId="0" xfId="0" applyFont="1" applyAlignment="1">
      <alignment horizontal="left" vertical="center"/>
    </xf>
    <xf numFmtId="0" fontId="56" fillId="0" borderId="14" xfId="0" applyFont="1" applyBorder="1" applyAlignment="1">
      <alignment horizontal="left" vertical="top" wrapText="1"/>
    </xf>
    <xf numFmtId="0" fontId="56" fillId="0" borderId="38" xfId="0" applyFont="1" applyBorder="1" applyAlignment="1">
      <alignment horizontal="left" vertical="top" wrapText="1"/>
    </xf>
    <xf numFmtId="0" fontId="56" fillId="0" borderId="15" xfId="0" applyFont="1" applyBorder="1" applyAlignment="1">
      <alignment horizontal="left" vertical="top"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25" fillId="0" borderId="5" xfId="0" applyFont="1" applyBorder="1" applyAlignment="1">
      <alignment horizontal="left" wrapText="1"/>
    </xf>
    <xf numFmtId="0" fontId="11" fillId="7" borderId="1"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9" fontId="11" fillId="7" borderId="1" xfId="2" applyFont="1" applyFill="1" applyBorder="1" applyAlignment="1">
      <alignment horizontal="center" vertical="center" wrapText="1"/>
    </xf>
    <xf numFmtId="9" fontId="11" fillId="7" borderId="17"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indent="2"/>
    </xf>
    <xf numFmtId="0" fontId="49" fillId="11" borderId="14" xfId="0" applyFont="1" applyFill="1" applyBorder="1" applyAlignment="1">
      <alignment horizontal="center"/>
    </xf>
    <xf numFmtId="0" fontId="49" fillId="11" borderId="15" xfId="0" applyFont="1" applyFill="1" applyBorder="1" applyAlignment="1">
      <alignment horizontal="center"/>
    </xf>
    <xf numFmtId="0" fontId="11" fillId="7" borderId="3"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4" fillId="7" borderId="17" xfId="0" applyFont="1" applyFill="1" applyBorder="1" applyAlignment="1">
      <alignment horizontal="center" vertical="center" wrapText="1"/>
    </xf>
  </cellXfs>
  <cellStyles count="6">
    <cellStyle name="Comma" xfId="3" builtinId="3"/>
    <cellStyle name="Comma 2" xfId="4" xr:uid="{B4366C38-FB86-4A61-B51C-8CDBF904661F}"/>
    <cellStyle name="Hyperlink" xfId="1" builtinId="8"/>
    <cellStyle name="Normal" xfId="0" builtinId="0"/>
    <cellStyle name="Normal 2" xfId="5" xr:uid="{B8F93BAA-9863-467A-AB61-AF85FE072CA9}"/>
    <cellStyle name="Percent" xfId="2" builtinId="5"/>
  </cellStyles>
  <dxfs count="0"/>
  <tableStyles count="0" defaultTableStyle="TableStyleMedium9" defaultPivotStyle="PivotStyleLight16"/>
  <colors>
    <mruColors>
      <color rgb="FFF2F1F3"/>
      <color rgb="FF3C5E57"/>
      <color rgb="FFF5F2EB"/>
      <color rgb="FFECF3F4"/>
      <color rgb="FFFBFAF7"/>
      <color rgb="FFBDD5D0"/>
      <color rgb="FFEAF2F0"/>
      <color rgb="FFEB5E5D"/>
      <color rgb="FF515151"/>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2251121</xdr:colOff>
      <xdr:row>2</xdr:row>
      <xdr:rowOff>183443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0" y="0"/>
          <a:ext cx="2582732" cy="606776"/>
        </a:xfrm>
        <a:prstGeom prst="rect">
          <a:avLst/>
        </a:prstGeom>
      </xdr:spPr>
    </xdr:pic>
    <xdr:clientData/>
  </xdr:twoCellAnchor>
  <xdr:twoCellAnchor editAs="oneCell">
    <xdr:from>
      <xdr:col>1</xdr:col>
      <xdr:colOff>39685</xdr:colOff>
      <xdr:row>10</xdr:row>
      <xdr:rowOff>123572</xdr:rowOff>
    </xdr:from>
    <xdr:to>
      <xdr:col>3</xdr:col>
      <xdr:colOff>4037918</xdr:colOff>
      <xdr:row>17</xdr:row>
      <xdr:rowOff>198033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264892" y="3046650"/>
          <a:ext cx="1788961" cy="958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2333626</xdr:colOff>
      <xdr:row>0</xdr:row>
      <xdr:rowOff>182562</xdr:rowOff>
    </xdr:from>
    <xdr:to>
      <xdr:col>4</xdr:col>
      <xdr:colOff>4824005</xdr:colOff>
      <xdr:row>2</xdr:row>
      <xdr:rowOff>148291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937751" y="182562"/>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1754187</xdr:colOff>
      <xdr:row>0</xdr:row>
      <xdr:rowOff>198439</xdr:rowOff>
    </xdr:from>
    <xdr:to>
      <xdr:col>4</xdr:col>
      <xdr:colOff>4255679</xdr:colOff>
      <xdr:row>2</xdr:row>
      <xdr:rowOff>164168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429750" y="198439"/>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2166938</xdr:colOff>
      <xdr:row>0</xdr:row>
      <xdr:rowOff>190500</xdr:rowOff>
    </xdr:from>
    <xdr:to>
      <xdr:col>4</xdr:col>
      <xdr:colOff>4665255</xdr:colOff>
      <xdr:row>2</xdr:row>
      <xdr:rowOff>156229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898188" y="190500"/>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7938</xdr:colOff>
      <xdr:row>1</xdr:row>
      <xdr:rowOff>0</xdr:rowOff>
    </xdr:from>
    <xdr:to>
      <xdr:col>7</xdr:col>
      <xdr:colOff>2534830</xdr:colOff>
      <xdr:row>2</xdr:row>
      <xdr:rowOff>172104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025313" y="206375"/>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579437</xdr:colOff>
      <xdr:row>1</xdr:row>
      <xdr:rowOff>31750</xdr:rowOff>
    </xdr:from>
    <xdr:to>
      <xdr:col>13</xdr:col>
      <xdr:colOff>21817</xdr:colOff>
      <xdr:row>2</xdr:row>
      <xdr:rowOff>203854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112625" y="238125"/>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611187</xdr:colOff>
      <xdr:row>1</xdr:row>
      <xdr:rowOff>23813</xdr:rowOff>
    </xdr:from>
    <xdr:to>
      <xdr:col>29</xdr:col>
      <xdr:colOff>53567</xdr:colOff>
      <xdr:row>2</xdr:row>
      <xdr:rowOff>195917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3463250" y="230188"/>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3:D12"/>
  <sheetViews>
    <sheetView showGridLines="0" zoomScale="70" zoomScaleNormal="70" workbookViewId="0">
      <selection activeCell="D5" sqref="D5"/>
    </sheetView>
  </sheetViews>
  <sheetFormatPr defaultColWidth="8.6640625" defaultRowHeight="16.8" x14ac:dyDescent="0.4"/>
  <cols>
    <col min="1" max="1" width="4.6640625" style="9" customWidth="1"/>
    <col min="2" max="2" width="38.5546875" style="9" customWidth="1"/>
    <col min="3" max="3" width="41.44140625" style="9" customWidth="1"/>
    <col min="4" max="4" width="69.88671875" style="9" customWidth="1"/>
    <col min="5" max="16384" width="8.6640625" style="9"/>
  </cols>
  <sheetData>
    <row r="3" spans="2:4" s="18" customFormat="1" ht="38.4" customHeight="1" x14ac:dyDescent="0.4">
      <c r="B3" s="274" t="s">
        <v>0</v>
      </c>
      <c r="C3" s="274"/>
      <c r="D3" s="274"/>
    </row>
    <row r="4" spans="2:4" ht="18.600000000000001" customHeight="1" x14ac:dyDescent="0.4">
      <c r="B4" s="19"/>
      <c r="C4" s="19"/>
      <c r="D4" s="19"/>
    </row>
    <row r="5" spans="2:4" ht="24.6" x14ac:dyDescent="0.4">
      <c r="B5" s="20" t="s">
        <v>1</v>
      </c>
      <c r="C5" s="21" t="s">
        <v>923</v>
      </c>
      <c r="D5" s="19"/>
    </row>
    <row r="6" spans="2:4" ht="20.399999999999999" x14ac:dyDescent="0.4">
      <c r="B6" s="20" t="s">
        <v>2</v>
      </c>
      <c r="C6" s="210" t="s">
        <v>924</v>
      </c>
    </row>
    <row r="7" spans="2:4" ht="20.399999999999999" x14ac:dyDescent="0.4">
      <c r="B7" s="22"/>
    </row>
    <row r="8" spans="2:4" ht="351.9" customHeight="1" x14ac:dyDescent="0.4">
      <c r="B8" s="277" t="s">
        <v>3</v>
      </c>
      <c r="C8" s="278"/>
      <c r="D8" s="278"/>
    </row>
    <row r="9" spans="2:4" ht="7.5" customHeight="1" x14ac:dyDescent="0.4">
      <c r="B9" s="281"/>
      <c r="C9" s="282"/>
      <c r="D9" s="282"/>
    </row>
    <row r="10" spans="2:4" s="183" customFormat="1" ht="21" customHeight="1" x14ac:dyDescent="0.45">
      <c r="B10" s="279" t="s">
        <v>4</v>
      </c>
      <c r="C10" s="280"/>
      <c r="D10" s="280"/>
    </row>
    <row r="11" spans="2:4" ht="27.6" customHeight="1" x14ac:dyDescent="0.4"/>
    <row r="12" spans="2:4" ht="24.6" x14ac:dyDescent="0.4">
      <c r="B12" s="275"/>
      <c r="C12" s="276"/>
      <c r="D12" s="276"/>
    </row>
  </sheetData>
  <mergeCells count="5">
    <mergeCell ref="B3:D3"/>
    <mergeCell ref="B12:D12"/>
    <mergeCell ref="B8:D8"/>
    <mergeCell ref="B10:D10"/>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12"/>
  <sheetViews>
    <sheetView showGridLines="0" tabSelected="1" zoomScale="72" zoomScaleNormal="90" workbookViewId="0"/>
  </sheetViews>
  <sheetFormatPr defaultColWidth="8.6640625" defaultRowHeight="16.8" x14ac:dyDescent="0.4"/>
  <cols>
    <col min="1" max="1" width="3.33203125" style="2" customWidth="1"/>
    <col min="2" max="2" width="5.109375" style="6" bestFit="1" customWidth="1"/>
    <col min="3" max="3" width="12.88671875" style="36" customWidth="1"/>
    <col min="4" max="4" width="85.5546875" style="2" customWidth="1"/>
    <col min="5" max="5" width="235.21875" style="7" customWidth="1"/>
    <col min="6" max="16384" width="8.6640625" style="2"/>
  </cols>
  <sheetData>
    <row r="2" spans="2:5" s="1" customFormat="1" ht="33.6" customHeight="1" x14ac:dyDescent="0.75">
      <c r="B2" s="283" t="s">
        <v>5</v>
      </c>
      <c r="C2" s="283"/>
      <c r="D2" s="283"/>
      <c r="E2" s="283"/>
    </row>
    <row r="3" spans="2:5" ht="132.6" customHeight="1" x14ac:dyDescent="0.4">
      <c r="B3" s="282" t="s">
        <v>6</v>
      </c>
      <c r="C3" s="282"/>
      <c r="D3" s="282"/>
      <c r="E3" s="282"/>
    </row>
    <row r="4" spans="2:5" ht="6" customHeight="1" x14ac:dyDescent="0.4">
      <c r="B4" s="3"/>
      <c r="C4" s="32"/>
      <c r="D4" s="3"/>
      <c r="E4" s="3"/>
    </row>
    <row r="5" spans="2:5" ht="8.1" customHeight="1" x14ac:dyDescent="0.4">
      <c r="B5" s="4"/>
      <c r="C5" s="33"/>
      <c r="D5" s="4"/>
      <c r="E5" s="4"/>
    </row>
    <row r="6" spans="2:5" s="5" customFormat="1" ht="34.5" customHeight="1" thickBot="1" x14ac:dyDescent="0.5">
      <c r="B6" s="11" t="s">
        <v>7</v>
      </c>
      <c r="C6" s="284" t="s">
        <v>8</v>
      </c>
      <c r="D6" s="285"/>
      <c r="E6" s="188" t="s">
        <v>9</v>
      </c>
    </row>
    <row r="7" spans="2:5" ht="271.8" customHeight="1" thickTop="1" x14ac:dyDescent="0.4">
      <c r="B7" s="12">
        <v>1.1000000000000001</v>
      </c>
      <c r="C7" s="34" t="s">
        <v>10</v>
      </c>
      <c r="D7" s="14" t="s">
        <v>11</v>
      </c>
      <c r="E7" s="207" t="s">
        <v>925</v>
      </c>
    </row>
    <row r="8" spans="2:5" ht="409.6" customHeight="1" x14ac:dyDescent="0.4">
      <c r="B8" s="13">
        <v>1.2</v>
      </c>
      <c r="C8" s="34" t="s">
        <v>12</v>
      </c>
      <c r="D8" s="14" t="s">
        <v>13</v>
      </c>
      <c r="E8" s="207" t="s">
        <v>926</v>
      </c>
    </row>
    <row r="9" spans="2:5" ht="409.6" customHeight="1" x14ac:dyDescent="0.4">
      <c r="B9" s="13">
        <v>1.3</v>
      </c>
      <c r="C9" s="34" t="s">
        <v>14</v>
      </c>
      <c r="D9" s="15" t="s">
        <v>15</v>
      </c>
      <c r="E9" s="209" t="s">
        <v>927</v>
      </c>
    </row>
    <row r="10" spans="2:5" ht="140.4" customHeight="1" thickBot="1" x14ac:dyDescent="0.45">
      <c r="B10" s="16">
        <v>1.4</v>
      </c>
      <c r="C10" s="35" t="s">
        <v>16</v>
      </c>
      <c r="D10" s="17" t="s">
        <v>17</v>
      </c>
      <c r="E10" s="208" t="s">
        <v>922</v>
      </c>
    </row>
    <row r="11" spans="2:5" ht="8.1" customHeight="1" thickTop="1" x14ac:dyDescent="0.4"/>
    <row r="12" spans="2:5" ht="24.6" customHeight="1" x14ac:dyDescent="0.4">
      <c r="B12" s="8"/>
      <c r="C12" s="37"/>
      <c r="D12" s="9"/>
      <c r="E12" s="10"/>
    </row>
  </sheetData>
  <mergeCells count="3">
    <mergeCell ref="B2:E2"/>
    <mergeCell ref="C6:D6"/>
    <mergeCell ref="B3:E3"/>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6"/>
  <sheetViews>
    <sheetView showGridLines="0" topLeftCell="C1" zoomScale="60" zoomScaleNormal="60" workbookViewId="0">
      <selection activeCell="B3" sqref="B3:E3"/>
    </sheetView>
  </sheetViews>
  <sheetFormatPr defaultColWidth="8.6640625" defaultRowHeight="16.8" x14ac:dyDescent="0.4"/>
  <cols>
    <col min="1" max="1" width="3.44140625" style="2" customWidth="1"/>
    <col min="2" max="2" width="5.109375" style="6" bestFit="1" customWidth="1"/>
    <col min="3" max="3" width="14.5546875" style="30" customWidth="1"/>
    <col min="4" max="4" width="85" style="2" customWidth="1"/>
    <col min="5" max="5" width="255.6640625" style="7" customWidth="1"/>
    <col min="6" max="6" width="110" style="2" customWidth="1"/>
    <col min="7" max="16384" width="8.6640625" style="2"/>
  </cols>
  <sheetData>
    <row r="2" spans="2:6" s="1" customFormat="1" ht="33.6" customHeight="1" x14ac:dyDescent="0.75">
      <c r="B2" s="283" t="s">
        <v>18</v>
      </c>
      <c r="C2" s="283"/>
      <c r="D2" s="283"/>
      <c r="E2" s="283"/>
    </row>
    <row r="3" spans="2:6" ht="132" customHeight="1" x14ac:dyDescent="0.4">
      <c r="B3" s="282" t="s">
        <v>19</v>
      </c>
      <c r="C3" s="282"/>
      <c r="D3" s="282"/>
      <c r="E3" s="282"/>
    </row>
    <row r="4" spans="2:6" ht="11.4" customHeight="1" x14ac:dyDescent="0.4">
      <c r="B4" s="3"/>
      <c r="C4" s="26"/>
      <c r="D4" s="3"/>
      <c r="E4" s="3"/>
    </row>
    <row r="5" spans="2:6" ht="8.1" customHeight="1" x14ac:dyDescent="0.4">
      <c r="B5" s="4"/>
      <c r="C5" s="27"/>
      <c r="D5" s="4"/>
      <c r="E5" s="4"/>
    </row>
    <row r="6" spans="2:6" s="5" customFormat="1" ht="34.5" customHeight="1" thickBot="1" x14ac:dyDescent="0.5">
      <c r="B6" s="11" t="s">
        <v>7</v>
      </c>
      <c r="C6" s="284" t="s">
        <v>8</v>
      </c>
      <c r="D6" s="285"/>
      <c r="E6" s="11" t="s">
        <v>9</v>
      </c>
    </row>
    <row r="7" spans="2:6" ht="165.6" thickTop="1" x14ac:dyDescent="0.4">
      <c r="B7" s="12">
        <v>2.1</v>
      </c>
      <c r="C7" s="28" t="s">
        <v>20</v>
      </c>
      <c r="D7" s="14" t="s">
        <v>21</v>
      </c>
      <c r="E7" s="215" t="s">
        <v>928</v>
      </c>
    </row>
    <row r="8" spans="2:6" ht="408.6" customHeight="1" x14ac:dyDescent="0.4">
      <c r="B8" s="12">
        <v>2.2000000000000002</v>
      </c>
      <c r="C8" s="28" t="s">
        <v>22</v>
      </c>
      <c r="D8" s="206" t="s">
        <v>23</v>
      </c>
      <c r="E8" s="212" t="s">
        <v>929</v>
      </c>
    </row>
    <row r="9" spans="2:6" ht="408" customHeight="1" x14ac:dyDescent="0.4">
      <c r="B9" s="12">
        <v>2.2999999999999998</v>
      </c>
      <c r="C9" s="28" t="s">
        <v>24</v>
      </c>
      <c r="D9" s="23" t="s">
        <v>25</v>
      </c>
      <c r="E9" s="214" t="s">
        <v>930</v>
      </c>
      <c r="F9" s="116"/>
    </row>
    <row r="10" spans="2:6" ht="409.6" x14ac:dyDescent="0.4">
      <c r="B10" s="12">
        <v>2.4</v>
      </c>
      <c r="C10" s="28" t="s">
        <v>26</v>
      </c>
      <c r="D10" s="23" t="s">
        <v>27</v>
      </c>
      <c r="E10" s="213" t="s">
        <v>931</v>
      </c>
      <c r="F10" s="116"/>
    </row>
    <row r="11" spans="2:6" ht="409.6" x14ac:dyDescent="0.4">
      <c r="B11" s="12">
        <v>2.5</v>
      </c>
      <c r="C11" s="28" t="s">
        <v>28</v>
      </c>
      <c r="D11" s="23" t="s">
        <v>29</v>
      </c>
      <c r="E11" s="212" t="s">
        <v>932</v>
      </c>
    </row>
    <row r="12" spans="2:6" ht="409.6" x14ac:dyDescent="0.4">
      <c r="B12" s="12">
        <v>2.6</v>
      </c>
      <c r="C12" s="28" t="s">
        <v>30</v>
      </c>
      <c r="D12" s="15" t="s">
        <v>31</v>
      </c>
      <c r="E12" s="213" t="s">
        <v>933</v>
      </c>
    </row>
    <row r="13" spans="2:6" ht="225" x14ac:dyDescent="0.4">
      <c r="B13" s="164">
        <v>2.7</v>
      </c>
      <c r="C13" s="165" t="s">
        <v>32</v>
      </c>
      <c r="D13" s="23" t="s">
        <v>33</v>
      </c>
      <c r="E13" s="213" t="s">
        <v>934</v>
      </c>
    </row>
    <row r="14" spans="2:6" ht="315.60000000000002" thickBot="1" x14ac:dyDescent="0.45">
      <c r="B14" s="24">
        <v>2.8</v>
      </c>
      <c r="C14" s="29" t="s">
        <v>34</v>
      </c>
      <c r="D14" s="17" t="s">
        <v>35</v>
      </c>
      <c r="E14" s="216" t="s">
        <v>935</v>
      </c>
    </row>
    <row r="15" spans="2:6" ht="8.1" customHeight="1" thickTop="1" x14ac:dyDescent="0.4"/>
    <row r="16" spans="2:6" ht="24.6" customHeight="1" x14ac:dyDescent="0.4">
      <c r="B16" s="8"/>
      <c r="C16" s="31"/>
      <c r="D16" s="9"/>
      <c r="E16" s="10"/>
    </row>
  </sheetData>
  <mergeCells count="3">
    <mergeCell ref="B2:E2"/>
    <mergeCell ref="C6:D6"/>
    <mergeCell ref="B3:E3"/>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topLeftCell="A11" zoomScale="50" zoomScaleNormal="50" workbookViewId="0">
      <selection activeCell="E14" sqref="E14"/>
    </sheetView>
  </sheetViews>
  <sheetFormatPr defaultColWidth="8.6640625" defaultRowHeight="16.8" x14ac:dyDescent="0.4"/>
  <cols>
    <col min="1" max="1" width="2.5546875" style="2" customWidth="1"/>
    <col min="2" max="2" width="5.109375" style="6" bestFit="1" customWidth="1"/>
    <col min="3" max="3" width="14.5546875" style="30" customWidth="1"/>
    <col min="4" max="4" width="100.109375" style="2" customWidth="1"/>
    <col min="5" max="5" width="255.77734375" style="7" customWidth="1"/>
    <col min="6" max="16384" width="8.6640625" style="2"/>
  </cols>
  <sheetData>
    <row r="2" spans="2:5" s="1" customFormat="1" ht="33.6" customHeight="1" x14ac:dyDescent="0.75">
      <c r="B2" s="283" t="s">
        <v>36</v>
      </c>
      <c r="C2" s="283"/>
      <c r="D2" s="283"/>
      <c r="E2" s="283"/>
    </row>
    <row r="3" spans="2:5" ht="137.1" customHeight="1" x14ac:dyDescent="0.4">
      <c r="B3" s="282" t="s">
        <v>37</v>
      </c>
      <c r="C3" s="282"/>
      <c r="D3" s="282"/>
      <c r="E3" s="282"/>
    </row>
    <row r="4" spans="2:5" ht="11.4" customHeight="1" x14ac:dyDescent="0.4">
      <c r="B4" s="3"/>
      <c r="C4" s="26"/>
      <c r="D4" s="3"/>
      <c r="E4" s="3"/>
    </row>
    <row r="5" spans="2:5" ht="8.1" customHeight="1" x14ac:dyDescent="0.4">
      <c r="B5" s="4"/>
      <c r="C5" s="27"/>
      <c r="D5" s="4"/>
      <c r="E5" s="4"/>
    </row>
    <row r="6" spans="2:5" s="5" customFormat="1" ht="34.5" customHeight="1" thickBot="1" x14ac:dyDescent="0.5">
      <c r="B6" s="11" t="s">
        <v>7</v>
      </c>
      <c r="C6" s="284" t="s">
        <v>8</v>
      </c>
      <c r="D6" s="285"/>
      <c r="E6" s="11" t="s">
        <v>9</v>
      </c>
    </row>
    <row r="7" spans="2:5" ht="210.6" thickTop="1" x14ac:dyDescent="0.4">
      <c r="B7" s="12">
        <v>3.1</v>
      </c>
      <c r="C7" s="28" t="s">
        <v>38</v>
      </c>
      <c r="D7" s="14" t="s">
        <v>39</v>
      </c>
      <c r="E7" s="211" t="s">
        <v>936</v>
      </c>
    </row>
    <row r="8" spans="2:5" ht="315" x14ac:dyDescent="0.4">
      <c r="B8" s="12">
        <v>3.2</v>
      </c>
      <c r="C8" s="28" t="s">
        <v>40</v>
      </c>
      <c r="D8" s="14" t="s">
        <v>41</v>
      </c>
      <c r="E8" s="173" t="s">
        <v>937</v>
      </c>
    </row>
    <row r="9" spans="2:5" ht="356.4" x14ac:dyDescent="0.4">
      <c r="B9" s="12">
        <v>3.3</v>
      </c>
      <c r="C9" s="28" t="s">
        <v>42</v>
      </c>
      <c r="D9" s="15" t="s">
        <v>43</v>
      </c>
      <c r="E9" s="172" t="s">
        <v>938</v>
      </c>
    </row>
    <row r="10" spans="2:5" ht="262.8" customHeight="1" x14ac:dyDescent="0.4">
      <c r="B10" s="12">
        <v>3.4</v>
      </c>
      <c r="C10" s="28" t="s">
        <v>44</v>
      </c>
      <c r="D10" s="14" t="s">
        <v>45</v>
      </c>
      <c r="E10" s="174" t="s">
        <v>939</v>
      </c>
    </row>
    <row r="11" spans="2:5" ht="409.2" customHeight="1" x14ac:dyDescent="0.4">
      <c r="B11" s="12">
        <v>3.5</v>
      </c>
      <c r="C11" s="28" t="s">
        <v>46</v>
      </c>
      <c r="D11" s="14" t="s">
        <v>47</v>
      </c>
      <c r="E11" s="217" t="s">
        <v>940</v>
      </c>
    </row>
    <row r="12" spans="2:5" ht="409.2" customHeight="1" thickBot="1" x14ac:dyDescent="0.45">
      <c r="B12" s="24">
        <v>3.6</v>
      </c>
      <c r="C12" s="29" t="s">
        <v>48</v>
      </c>
      <c r="D12" s="17" t="s">
        <v>49</v>
      </c>
      <c r="E12" s="218" t="s">
        <v>941</v>
      </c>
    </row>
    <row r="13" spans="2:5" ht="8.1" customHeight="1" thickTop="1" x14ac:dyDescent="0.4"/>
    <row r="14" spans="2:5" ht="24.6" customHeight="1" x14ac:dyDescent="0.4">
      <c r="B14" s="8"/>
      <c r="C14" s="31"/>
      <c r="D14" s="9"/>
      <c r="E14" s="10"/>
    </row>
  </sheetData>
  <mergeCells count="3">
    <mergeCell ref="B2:E2"/>
    <mergeCell ref="C6:D6"/>
    <mergeCell ref="B3:E3"/>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H219"/>
  <sheetViews>
    <sheetView showGridLines="0" topLeftCell="A215" zoomScale="80" zoomScaleNormal="80" workbookViewId="0">
      <selection activeCell="G230" sqref="G230"/>
    </sheetView>
  </sheetViews>
  <sheetFormatPr defaultColWidth="8.6640625" defaultRowHeight="15" x14ac:dyDescent="0.35"/>
  <cols>
    <col min="1" max="1" width="2.44140625" style="41" customWidth="1"/>
    <col min="2" max="2" width="5.33203125" style="130" customWidth="1"/>
    <col min="3" max="3" width="14.88671875" style="38" customWidth="1"/>
    <col min="4" max="4" width="35.33203125" style="39" customWidth="1"/>
    <col min="5" max="5" width="19.109375" style="40" customWidth="1"/>
    <col min="6" max="6" width="70.6640625" style="41" customWidth="1"/>
    <col min="7" max="7" width="20.5546875" style="41" customWidth="1"/>
    <col min="8" max="8" width="51.6640625" style="41" customWidth="1"/>
    <col min="9" max="16384" width="8.6640625" style="41"/>
  </cols>
  <sheetData>
    <row r="2" spans="2:8" s="112" customFormat="1" ht="33.6" customHeight="1" x14ac:dyDescent="0.45">
      <c r="B2" s="283" t="s">
        <v>50</v>
      </c>
      <c r="C2" s="283"/>
      <c r="D2" s="283"/>
      <c r="E2" s="283"/>
      <c r="F2" s="283"/>
      <c r="G2" s="283"/>
      <c r="H2" s="283"/>
    </row>
    <row r="3" spans="2:8" s="112" customFormat="1" ht="114.6" customHeight="1" x14ac:dyDescent="0.45">
      <c r="B3" s="282" t="s">
        <v>51</v>
      </c>
      <c r="C3" s="282"/>
      <c r="D3" s="282"/>
      <c r="E3" s="282"/>
      <c r="F3" s="282"/>
      <c r="G3" s="282"/>
      <c r="H3" s="282"/>
    </row>
    <row r="4" spans="2:8" s="2" customFormat="1" ht="13.5" customHeight="1" x14ac:dyDescent="0.4">
      <c r="B4" s="108"/>
      <c r="C4" s="25"/>
      <c r="D4" s="25"/>
      <c r="E4" s="108"/>
      <c r="F4" s="25"/>
      <c r="G4" s="25"/>
      <c r="H4" s="25"/>
    </row>
    <row r="5" spans="2:8" ht="12.9" customHeight="1" x14ac:dyDescent="0.35">
      <c r="B5" s="43"/>
      <c r="C5" s="42"/>
      <c r="D5" s="42"/>
      <c r="E5" s="43"/>
      <c r="F5" s="42"/>
      <c r="G5" s="42"/>
      <c r="H5" s="42"/>
    </row>
    <row r="6" spans="2:8" s="111" customFormat="1" ht="33" customHeight="1" x14ac:dyDescent="0.45">
      <c r="B6" s="109" t="s">
        <v>7</v>
      </c>
      <c r="C6" s="109" t="s">
        <v>52</v>
      </c>
      <c r="D6" s="110" t="s">
        <v>53</v>
      </c>
      <c r="E6" s="109" t="s">
        <v>54</v>
      </c>
      <c r="F6" s="109" t="s">
        <v>55</v>
      </c>
      <c r="G6" s="109" t="s">
        <v>9</v>
      </c>
      <c r="H6" s="109" t="s">
        <v>56</v>
      </c>
    </row>
    <row r="7" spans="2:8" s="113" customFormat="1" ht="35.1" customHeight="1" x14ac:dyDescent="0.55000000000000004">
      <c r="B7" s="311" t="s">
        <v>57</v>
      </c>
      <c r="C7" s="312"/>
      <c r="D7" s="312"/>
      <c r="E7" s="312"/>
      <c r="F7" s="312"/>
      <c r="G7" s="312"/>
      <c r="H7" s="313"/>
    </row>
    <row r="8" spans="2:8" ht="27.9" customHeight="1" x14ac:dyDescent="0.35">
      <c r="B8" s="131" t="s">
        <v>58</v>
      </c>
      <c r="C8" s="309" t="s">
        <v>59</v>
      </c>
      <c r="D8" s="290" t="s">
        <v>60</v>
      </c>
      <c r="E8" s="44" t="s">
        <v>61</v>
      </c>
      <c r="F8" s="290" t="s">
        <v>62</v>
      </c>
      <c r="G8" s="219">
        <v>5942684</v>
      </c>
      <c r="H8" s="287"/>
    </row>
    <row r="9" spans="2:8" ht="27.9" customHeight="1" x14ac:dyDescent="0.35">
      <c r="B9" s="131" t="s">
        <v>63</v>
      </c>
      <c r="C9" s="309"/>
      <c r="D9" s="290"/>
      <c r="E9" s="46" t="s">
        <v>64</v>
      </c>
      <c r="F9" s="290"/>
      <c r="G9" s="47"/>
      <c r="H9" s="287"/>
    </row>
    <row r="10" spans="2:8" ht="27.9" customHeight="1" x14ac:dyDescent="0.35">
      <c r="B10" s="131" t="s">
        <v>65</v>
      </c>
      <c r="C10" s="309"/>
      <c r="D10" s="290"/>
      <c r="E10" s="48" t="s">
        <v>66</v>
      </c>
      <c r="F10" s="290"/>
      <c r="G10" s="49"/>
      <c r="H10" s="287"/>
    </row>
    <row r="11" spans="2:8" ht="27.9" customHeight="1" x14ac:dyDescent="0.35">
      <c r="B11" s="131" t="s">
        <v>67</v>
      </c>
      <c r="C11" s="309"/>
      <c r="D11" s="291"/>
      <c r="E11" s="50" t="s">
        <v>68</v>
      </c>
      <c r="F11" s="291"/>
      <c r="G11" s="51"/>
      <c r="H11" s="288"/>
    </row>
    <row r="12" spans="2:8" ht="30" x14ac:dyDescent="0.35">
      <c r="B12" s="131" t="s">
        <v>69</v>
      </c>
      <c r="C12" s="309"/>
      <c r="D12" s="52" t="s">
        <v>70</v>
      </c>
      <c r="E12" s="53" t="s">
        <v>71</v>
      </c>
      <c r="F12" s="54"/>
      <c r="G12" s="220">
        <v>8.8000000000000005E-3</v>
      </c>
      <c r="H12" s="54"/>
    </row>
    <row r="13" spans="2:8" ht="27.9" customHeight="1" x14ac:dyDescent="0.35">
      <c r="B13" s="131" t="s">
        <v>72</v>
      </c>
      <c r="C13" s="309"/>
      <c r="D13" s="289" t="s">
        <v>73</v>
      </c>
      <c r="E13" s="55" t="s">
        <v>61</v>
      </c>
      <c r="F13" s="289" t="s">
        <v>74</v>
      </c>
      <c r="G13" s="56">
        <v>0</v>
      </c>
      <c r="H13" s="286"/>
    </row>
    <row r="14" spans="2:8" ht="27.9" customHeight="1" x14ac:dyDescent="0.35">
      <c r="B14" s="131" t="s">
        <v>75</v>
      </c>
      <c r="C14" s="309"/>
      <c r="D14" s="290"/>
      <c r="E14" s="46" t="s">
        <v>64</v>
      </c>
      <c r="F14" s="290"/>
      <c r="G14" s="47"/>
      <c r="H14" s="287"/>
    </row>
    <row r="15" spans="2:8" ht="27.9" customHeight="1" x14ac:dyDescent="0.35">
      <c r="B15" s="131" t="s">
        <v>76</v>
      </c>
      <c r="C15" s="309"/>
      <c r="D15" s="290"/>
      <c r="E15" s="48" t="s">
        <v>66</v>
      </c>
      <c r="F15" s="290"/>
      <c r="G15" s="49"/>
      <c r="H15" s="287"/>
    </row>
    <row r="16" spans="2:8" ht="27.9" customHeight="1" x14ac:dyDescent="0.35">
      <c r="B16" s="131" t="s">
        <v>77</v>
      </c>
      <c r="C16" s="309"/>
      <c r="D16" s="291"/>
      <c r="E16" s="50" t="s">
        <v>68</v>
      </c>
      <c r="F16" s="291"/>
      <c r="G16" s="51"/>
      <c r="H16" s="288"/>
    </row>
    <row r="17" spans="2:8" ht="75" x14ac:dyDescent="0.35">
      <c r="B17" s="131" t="s">
        <v>78</v>
      </c>
      <c r="C17" s="309"/>
      <c r="D17" s="52" t="s">
        <v>79</v>
      </c>
      <c r="E17" s="53" t="s">
        <v>71</v>
      </c>
      <c r="F17" s="54"/>
      <c r="G17" s="54"/>
      <c r="H17" s="54"/>
    </row>
    <row r="18" spans="2:8" x14ac:dyDescent="0.35">
      <c r="B18" s="131" t="s">
        <v>80</v>
      </c>
      <c r="C18" s="309"/>
      <c r="D18" s="289" t="s">
        <v>81</v>
      </c>
      <c r="E18" s="44" t="s">
        <v>61</v>
      </c>
      <c r="F18" s="289"/>
      <c r="G18" s="221">
        <v>4619921.0622833483</v>
      </c>
      <c r="H18" s="286"/>
    </row>
    <row r="19" spans="2:8" x14ac:dyDescent="0.35">
      <c r="B19" s="131" t="s">
        <v>82</v>
      </c>
      <c r="C19" s="309"/>
      <c r="D19" s="290"/>
      <c r="E19" s="46" t="s">
        <v>64</v>
      </c>
      <c r="F19" s="290"/>
      <c r="G19" s="47"/>
      <c r="H19" s="287"/>
    </row>
    <row r="20" spans="2:8" x14ac:dyDescent="0.35">
      <c r="B20" s="131" t="s">
        <v>83</v>
      </c>
      <c r="C20" s="309"/>
      <c r="D20" s="290"/>
      <c r="E20" s="48" t="s">
        <v>66</v>
      </c>
      <c r="F20" s="290"/>
      <c r="G20" s="49"/>
      <c r="H20" s="287"/>
    </row>
    <row r="21" spans="2:8" x14ac:dyDescent="0.35">
      <c r="B21" s="131" t="s">
        <v>84</v>
      </c>
      <c r="C21" s="309"/>
      <c r="D21" s="291"/>
      <c r="E21" s="50" t="s">
        <v>68</v>
      </c>
      <c r="F21" s="291"/>
      <c r="G21" s="51"/>
      <c r="H21" s="288"/>
    </row>
    <row r="22" spans="2:8" ht="45" x14ac:dyDescent="0.35">
      <c r="B22" s="131" t="s">
        <v>85</v>
      </c>
      <c r="C22" s="309"/>
      <c r="D22" s="52" t="s">
        <v>86</v>
      </c>
      <c r="E22" s="53" t="s">
        <v>87</v>
      </c>
      <c r="F22" s="54"/>
      <c r="G22" s="220">
        <v>8.0000000000000002E-3</v>
      </c>
      <c r="H22" s="54"/>
    </row>
    <row r="23" spans="2:8" ht="15" customHeight="1" x14ac:dyDescent="0.35">
      <c r="B23" s="131" t="s">
        <v>88</v>
      </c>
      <c r="C23" s="309"/>
      <c r="D23" s="289" t="s">
        <v>89</v>
      </c>
      <c r="E23" s="55" t="s">
        <v>61</v>
      </c>
      <c r="F23" s="289"/>
      <c r="G23" s="56">
        <v>0</v>
      </c>
      <c r="H23" s="286"/>
    </row>
    <row r="24" spans="2:8" x14ac:dyDescent="0.35">
      <c r="B24" s="131" t="s">
        <v>90</v>
      </c>
      <c r="C24" s="309"/>
      <c r="D24" s="290"/>
      <c r="E24" s="46" t="s">
        <v>64</v>
      </c>
      <c r="F24" s="290"/>
      <c r="G24" s="47"/>
      <c r="H24" s="287"/>
    </row>
    <row r="25" spans="2:8" x14ac:dyDescent="0.35">
      <c r="B25" s="131" t="s">
        <v>91</v>
      </c>
      <c r="C25" s="309"/>
      <c r="D25" s="290"/>
      <c r="E25" s="48" t="s">
        <v>66</v>
      </c>
      <c r="F25" s="290"/>
      <c r="G25" s="49"/>
      <c r="H25" s="287"/>
    </row>
    <row r="26" spans="2:8" x14ac:dyDescent="0.35">
      <c r="B26" s="131" t="s">
        <v>92</v>
      </c>
      <c r="C26" s="309"/>
      <c r="D26" s="291"/>
      <c r="E26" s="50" t="s">
        <v>68</v>
      </c>
      <c r="F26" s="291"/>
      <c r="G26" s="51"/>
      <c r="H26" s="288"/>
    </row>
    <row r="27" spans="2:8" ht="75" x14ac:dyDescent="0.35">
      <c r="B27" s="131" t="s">
        <v>93</v>
      </c>
      <c r="C27" s="309"/>
      <c r="D27" s="52" t="s">
        <v>94</v>
      </c>
      <c r="E27" s="53" t="s">
        <v>87</v>
      </c>
      <c r="F27" s="54"/>
      <c r="G27" s="54"/>
      <c r="H27" s="54"/>
    </row>
    <row r="28" spans="2:8" ht="120" x14ac:dyDescent="0.35">
      <c r="B28" s="131" t="s">
        <v>95</v>
      </c>
      <c r="C28" s="309"/>
      <c r="D28" s="57" t="s">
        <v>96</v>
      </c>
      <c r="E28" s="58" t="s">
        <v>61</v>
      </c>
      <c r="F28" s="60" t="s">
        <v>97</v>
      </c>
      <c r="G28" s="59">
        <v>0</v>
      </c>
      <c r="H28" s="59"/>
    </row>
    <row r="29" spans="2:8" ht="45" x14ac:dyDescent="0.35">
      <c r="B29" s="131" t="s">
        <v>98</v>
      </c>
      <c r="C29" s="309"/>
      <c r="D29" s="52" t="s">
        <v>99</v>
      </c>
      <c r="E29" s="53" t="s">
        <v>71</v>
      </c>
      <c r="F29" s="54"/>
      <c r="G29" s="54"/>
      <c r="H29" s="54"/>
    </row>
    <row r="30" spans="2:8" ht="135" x14ac:dyDescent="0.35">
      <c r="B30" s="131" t="s">
        <v>100</v>
      </c>
      <c r="C30" s="309"/>
      <c r="D30" s="57" t="s">
        <v>101</v>
      </c>
      <c r="E30" s="58" t="s">
        <v>61</v>
      </c>
      <c r="F30" s="60" t="s">
        <v>102</v>
      </c>
      <c r="G30" s="59">
        <v>0</v>
      </c>
      <c r="H30" s="61"/>
    </row>
    <row r="31" spans="2:8" ht="45" x14ac:dyDescent="0.35">
      <c r="B31" s="131" t="s">
        <v>103</v>
      </c>
      <c r="C31" s="309"/>
      <c r="D31" s="52" t="s">
        <v>104</v>
      </c>
      <c r="E31" s="53" t="s">
        <v>71</v>
      </c>
      <c r="F31" s="54"/>
      <c r="G31" s="54"/>
      <c r="H31" s="54"/>
    </row>
    <row r="32" spans="2:8" ht="45" x14ac:dyDescent="0.35">
      <c r="B32" s="131" t="s">
        <v>105</v>
      </c>
      <c r="C32" s="309"/>
      <c r="D32" s="57" t="s">
        <v>106</v>
      </c>
      <c r="E32" s="58" t="s">
        <v>61</v>
      </c>
      <c r="F32" s="60"/>
      <c r="G32" s="59">
        <v>0</v>
      </c>
      <c r="H32" s="61"/>
    </row>
    <row r="33" spans="2:8" ht="45" x14ac:dyDescent="0.35">
      <c r="B33" s="131" t="s">
        <v>107</v>
      </c>
      <c r="C33" s="309"/>
      <c r="D33" s="52" t="s">
        <v>108</v>
      </c>
      <c r="E33" s="53" t="s">
        <v>71</v>
      </c>
      <c r="F33" s="54"/>
      <c r="G33" s="54"/>
      <c r="H33" s="54"/>
    </row>
    <row r="34" spans="2:8" ht="75.599999999999994" customHeight="1" x14ac:dyDescent="0.35">
      <c r="B34" s="131" t="s">
        <v>109</v>
      </c>
      <c r="C34" s="309"/>
      <c r="D34" s="57" t="s">
        <v>110</v>
      </c>
      <c r="E34" s="62" t="s">
        <v>71</v>
      </c>
      <c r="F34" s="60" t="s">
        <v>111</v>
      </c>
      <c r="G34" s="222">
        <v>1.1426400352089637E-4</v>
      </c>
      <c r="H34" s="60"/>
    </row>
    <row r="35" spans="2:8" ht="45" x14ac:dyDescent="0.35">
      <c r="B35" s="131" t="s">
        <v>112</v>
      </c>
      <c r="C35" s="309"/>
      <c r="D35" s="52" t="s">
        <v>113</v>
      </c>
      <c r="E35" s="53" t="s">
        <v>71</v>
      </c>
      <c r="F35" s="54" t="s">
        <v>114</v>
      </c>
      <c r="G35" s="220">
        <v>6.8903653481533628E-3</v>
      </c>
      <c r="H35" s="54"/>
    </row>
    <row r="36" spans="2:8" ht="60.6" thickBot="1" x14ac:dyDescent="0.4">
      <c r="B36" s="131" t="s">
        <v>115</v>
      </c>
      <c r="C36" s="310"/>
      <c r="D36" s="102" t="s">
        <v>116</v>
      </c>
      <c r="E36" s="73" t="s">
        <v>71</v>
      </c>
      <c r="F36" s="74" t="s">
        <v>117</v>
      </c>
      <c r="G36" s="223" t="s">
        <v>942</v>
      </c>
      <c r="H36" s="74" t="s">
        <v>951</v>
      </c>
    </row>
    <row r="37" spans="2:8" ht="30.6" thickTop="1" x14ac:dyDescent="0.35">
      <c r="B37" s="131" t="s">
        <v>118</v>
      </c>
      <c r="C37" s="301" t="s">
        <v>119</v>
      </c>
      <c r="D37" s="65" t="s">
        <v>120</v>
      </c>
      <c r="E37" s="53" t="s">
        <v>121</v>
      </c>
      <c r="F37" s="54" t="s">
        <v>122</v>
      </c>
      <c r="G37" s="224">
        <v>597.29151249999995</v>
      </c>
      <c r="H37" s="66"/>
    </row>
    <row r="38" spans="2:8" ht="45" x14ac:dyDescent="0.35">
      <c r="B38" s="131" t="s">
        <v>123</v>
      </c>
      <c r="C38" s="302"/>
      <c r="D38" s="67" t="s">
        <v>124</v>
      </c>
      <c r="E38" s="62" t="s">
        <v>125</v>
      </c>
      <c r="F38" s="60" t="s">
        <v>126</v>
      </c>
      <c r="G38" s="225">
        <v>448.38539209449999</v>
      </c>
      <c r="H38" s="69"/>
    </row>
    <row r="39" spans="2:8" ht="45" x14ac:dyDescent="0.35">
      <c r="B39" s="131" t="s">
        <v>127</v>
      </c>
      <c r="C39" s="302"/>
      <c r="D39" s="65" t="s">
        <v>128</v>
      </c>
      <c r="E39" s="53" t="s">
        <v>125</v>
      </c>
      <c r="F39" s="54" t="s">
        <v>129</v>
      </c>
      <c r="G39" s="226">
        <v>472.21922849130829</v>
      </c>
      <c r="H39" s="66"/>
    </row>
    <row r="40" spans="2:8" ht="45" x14ac:dyDescent="0.35">
      <c r="B40" s="131" t="s">
        <v>130</v>
      </c>
      <c r="C40" s="302"/>
      <c r="D40" s="67" t="s">
        <v>131</v>
      </c>
      <c r="E40" s="62" t="s">
        <v>125</v>
      </c>
      <c r="F40" s="60" t="s">
        <v>132</v>
      </c>
      <c r="G40" s="227">
        <v>1517.8961330858083</v>
      </c>
      <c r="H40" s="69"/>
    </row>
    <row r="41" spans="2:8" ht="45" x14ac:dyDescent="0.35">
      <c r="B41" s="131" t="s">
        <v>133</v>
      </c>
      <c r="C41" s="302"/>
      <c r="D41" s="65" t="s">
        <v>134</v>
      </c>
      <c r="E41" s="53" t="s">
        <v>125</v>
      </c>
      <c r="F41" s="54" t="s">
        <v>135</v>
      </c>
      <c r="G41" s="226">
        <v>472.21922849130829</v>
      </c>
      <c r="H41" s="66"/>
    </row>
    <row r="42" spans="2:8" ht="60" x14ac:dyDescent="0.35">
      <c r="B42" s="131" t="s">
        <v>136</v>
      </c>
      <c r="C42" s="302"/>
      <c r="D42" s="67" t="s">
        <v>137</v>
      </c>
      <c r="E42" s="62" t="s">
        <v>138</v>
      </c>
      <c r="F42" s="70" t="s">
        <v>139</v>
      </c>
      <c r="G42" s="227">
        <v>6.1958695537980679</v>
      </c>
      <c r="H42" s="69"/>
    </row>
    <row r="43" spans="2:8" ht="45" x14ac:dyDescent="0.35">
      <c r="B43" s="131" t="s">
        <v>140</v>
      </c>
      <c r="C43" s="302"/>
      <c r="D43" s="65" t="s">
        <v>141</v>
      </c>
      <c r="E43" s="53" t="s">
        <v>138</v>
      </c>
      <c r="F43" s="54" t="s">
        <v>142</v>
      </c>
      <c r="G43" s="224">
        <v>0.85903179760148196</v>
      </c>
      <c r="H43" s="66"/>
    </row>
    <row r="44" spans="2:8" ht="71.099999999999994" customHeight="1" x14ac:dyDescent="0.35">
      <c r="B44" s="131" t="s">
        <v>143</v>
      </c>
      <c r="C44" s="302"/>
      <c r="D44" s="67" t="s">
        <v>144</v>
      </c>
      <c r="E44" s="62" t="s">
        <v>71</v>
      </c>
      <c r="F44" s="70" t="s">
        <v>145</v>
      </c>
      <c r="G44" s="228">
        <v>6.2833410514980771E-3</v>
      </c>
      <c r="H44" s="69"/>
    </row>
    <row r="45" spans="2:8" ht="45" x14ac:dyDescent="0.35">
      <c r="B45" s="131" t="s">
        <v>146</v>
      </c>
      <c r="C45" s="302"/>
      <c r="D45" s="65" t="s">
        <v>147</v>
      </c>
      <c r="E45" s="53" t="s">
        <v>71</v>
      </c>
      <c r="F45" s="54" t="s">
        <v>148</v>
      </c>
      <c r="G45" s="229" t="s">
        <v>942</v>
      </c>
      <c r="H45" s="66" t="s">
        <v>949</v>
      </c>
    </row>
    <row r="46" spans="2:8" ht="45.6" thickBot="1" x14ac:dyDescent="0.4">
      <c r="B46" s="131" t="s">
        <v>149</v>
      </c>
      <c r="C46" s="303"/>
      <c r="D46" s="72" t="s">
        <v>150</v>
      </c>
      <c r="E46" s="73" t="s">
        <v>71</v>
      </c>
      <c r="F46" s="74" t="s">
        <v>151</v>
      </c>
      <c r="G46" s="230" t="s">
        <v>942</v>
      </c>
      <c r="H46" s="123" t="s">
        <v>949</v>
      </c>
    </row>
    <row r="47" spans="2:8" ht="45.6" thickTop="1" x14ac:dyDescent="0.35">
      <c r="B47" s="131" t="s">
        <v>152</v>
      </c>
      <c r="C47" s="317" t="s">
        <v>153</v>
      </c>
      <c r="D47" s="65" t="s">
        <v>154</v>
      </c>
      <c r="E47" s="53" t="s">
        <v>155</v>
      </c>
      <c r="F47" s="54" t="s">
        <v>156</v>
      </c>
      <c r="G47" s="231">
        <v>1281101.1202700001</v>
      </c>
      <c r="H47" s="54"/>
    </row>
    <row r="48" spans="2:8" ht="81.599999999999994" customHeight="1" x14ac:dyDescent="0.35">
      <c r="B48" s="131" t="s">
        <v>157</v>
      </c>
      <c r="C48" s="309"/>
      <c r="D48" s="67" t="s">
        <v>158</v>
      </c>
      <c r="E48" s="62" t="s">
        <v>71</v>
      </c>
      <c r="F48" s="60" t="s">
        <v>159</v>
      </c>
      <c r="G48" s="232" t="s">
        <v>942</v>
      </c>
      <c r="H48" s="60"/>
    </row>
    <row r="49" spans="2:8" ht="45" x14ac:dyDescent="0.35">
      <c r="B49" s="131" t="s">
        <v>160</v>
      </c>
      <c r="C49" s="309"/>
      <c r="D49" s="65" t="s">
        <v>161</v>
      </c>
      <c r="E49" s="53" t="s">
        <v>162</v>
      </c>
      <c r="F49" s="54" t="s">
        <v>163</v>
      </c>
      <c r="G49" s="233">
        <v>1223.5922829703916</v>
      </c>
      <c r="H49" s="54"/>
    </row>
    <row r="50" spans="2:8" ht="75.599999999999994" thickBot="1" x14ac:dyDescent="0.4">
      <c r="B50" s="131" t="s">
        <v>164</v>
      </c>
      <c r="C50" s="310"/>
      <c r="D50" s="72" t="s">
        <v>165</v>
      </c>
      <c r="E50" s="73" t="s">
        <v>71</v>
      </c>
      <c r="F50" s="74" t="s">
        <v>166</v>
      </c>
      <c r="G50" s="234">
        <v>0.16142751873556505</v>
      </c>
      <c r="H50" s="74"/>
    </row>
    <row r="51" spans="2:8" ht="30.6" thickTop="1" x14ac:dyDescent="0.35">
      <c r="B51" s="131" t="s">
        <v>167</v>
      </c>
      <c r="C51" s="317" t="s">
        <v>168</v>
      </c>
      <c r="D51" s="65" t="s">
        <v>169</v>
      </c>
      <c r="E51" s="53" t="s">
        <v>170</v>
      </c>
      <c r="F51" s="54" t="s">
        <v>171</v>
      </c>
      <c r="G51" s="235">
        <v>12389.126</v>
      </c>
      <c r="H51" s="54"/>
    </row>
    <row r="52" spans="2:8" ht="56.1" customHeight="1" x14ac:dyDescent="0.35">
      <c r="B52" s="131" t="s">
        <v>172</v>
      </c>
      <c r="C52" s="309"/>
      <c r="D52" s="67" t="s">
        <v>173</v>
      </c>
      <c r="E52" s="62" t="s">
        <v>174</v>
      </c>
      <c r="F52" s="60" t="s">
        <v>175</v>
      </c>
      <c r="G52" s="236">
        <v>11.83297612225406</v>
      </c>
      <c r="H52" s="60" t="s">
        <v>950</v>
      </c>
    </row>
    <row r="53" spans="2:8" ht="69.900000000000006" customHeight="1" thickBot="1" x14ac:dyDescent="0.4">
      <c r="B53" s="131" t="s">
        <v>176</v>
      </c>
      <c r="C53" s="310"/>
      <c r="D53" s="124" t="s">
        <v>177</v>
      </c>
      <c r="E53" s="125" t="s">
        <v>71</v>
      </c>
      <c r="F53" s="126" t="s">
        <v>178</v>
      </c>
      <c r="G53" s="237" t="s">
        <v>942</v>
      </c>
      <c r="H53" s="126" t="s">
        <v>952</v>
      </c>
    </row>
    <row r="54" spans="2:8" ht="30.6" thickTop="1" x14ac:dyDescent="0.35">
      <c r="B54" s="131" t="s">
        <v>179</v>
      </c>
      <c r="C54" s="317" t="s">
        <v>180</v>
      </c>
      <c r="D54" s="67" t="s">
        <v>181</v>
      </c>
      <c r="E54" s="62" t="s">
        <v>182</v>
      </c>
      <c r="F54" s="60" t="s">
        <v>183</v>
      </c>
      <c r="G54" s="60">
        <v>0</v>
      </c>
      <c r="H54" s="60"/>
    </row>
    <row r="55" spans="2:8" ht="45" x14ac:dyDescent="0.35">
      <c r="B55" s="131" t="s">
        <v>184</v>
      </c>
      <c r="C55" s="309"/>
      <c r="D55" s="127" t="s">
        <v>185</v>
      </c>
      <c r="E55" s="128" t="s">
        <v>186</v>
      </c>
      <c r="F55" s="129" t="s">
        <v>187</v>
      </c>
      <c r="G55" s="129">
        <v>0</v>
      </c>
      <c r="H55" s="129"/>
    </row>
    <row r="56" spans="2:8" ht="45" x14ac:dyDescent="0.35">
      <c r="B56" s="131" t="s">
        <v>188</v>
      </c>
      <c r="C56" s="309"/>
      <c r="D56" s="67" t="s">
        <v>189</v>
      </c>
      <c r="E56" s="62" t="s">
        <v>71</v>
      </c>
      <c r="F56" s="60" t="s">
        <v>190</v>
      </c>
      <c r="G56" s="60">
        <v>0</v>
      </c>
      <c r="H56" s="60"/>
    </row>
    <row r="57" spans="2:8" x14ac:dyDescent="0.35">
      <c r="B57" s="131" t="s">
        <v>191</v>
      </c>
      <c r="C57" s="309"/>
      <c r="D57" s="127" t="s">
        <v>192</v>
      </c>
      <c r="E57" s="128" t="s">
        <v>193</v>
      </c>
      <c r="F57" s="129" t="s">
        <v>194</v>
      </c>
      <c r="G57" s="238">
        <v>22345</v>
      </c>
      <c r="H57" s="129"/>
    </row>
    <row r="58" spans="2:8" ht="45" x14ac:dyDescent="0.35">
      <c r="B58" s="131" t="s">
        <v>195</v>
      </c>
      <c r="C58" s="309"/>
      <c r="D58" s="67" t="s">
        <v>196</v>
      </c>
      <c r="E58" s="62" t="s">
        <v>186</v>
      </c>
      <c r="F58" s="60" t="s">
        <v>197</v>
      </c>
      <c r="G58" s="236">
        <v>21.341929321872016</v>
      </c>
      <c r="H58" s="60"/>
    </row>
    <row r="59" spans="2:8" ht="30" x14ac:dyDescent="0.35">
      <c r="B59" s="131" t="s">
        <v>198</v>
      </c>
      <c r="C59" s="309"/>
      <c r="D59" s="127" t="s">
        <v>199</v>
      </c>
      <c r="E59" s="128" t="s">
        <v>200</v>
      </c>
      <c r="F59" s="129" t="s">
        <v>201</v>
      </c>
      <c r="G59" s="129" t="s">
        <v>943</v>
      </c>
      <c r="H59" s="129" t="s">
        <v>953</v>
      </c>
    </row>
    <row r="60" spans="2:8" ht="30" x14ac:dyDescent="0.35">
      <c r="B60" s="131" t="s">
        <v>203</v>
      </c>
      <c r="C60" s="309"/>
      <c r="D60" s="67" t="s">
        <v>204</v>
      </c>
      <c r="E60" s="62" t="s">
        <v>193</v>
      </c>
      <c r="F60" s="60" t="s">
        <v>205</v>
      </c>
      <c r="G60" s="236">
        <v>671</v>
      </c>
      <c r="H60" s="60"/>
    </row>
    <row r="61" spans="2:8" ht="30" x14ac:dyDescent="0.35">
      <c r="B61" s="131" t="s">
        <v>206</v>
      </c>
      <c r="C61" s="309"/>
      <c r="D61" s="127" t="s">
        <v>207</v>
      </c>
      <c r="E61" s="128" t="s">
        <v>186</v>
      </c>
      <c r="F61" s="129" t="s">
        <v>208</v>
      </c>
      <c r="G61" s="239">
        <v>0.64087870105062084</v>
      </c>
      <c r="H61" s="129"/>
    </row>
    <row r="62" spans="2:8" ht="240.6" thickBot="1" x14ac:dyDescent="0.4">
      <c r="B62" s="131" t="s">
        <v>209</v>
      </c>
      <c r="C62" s="310"/>
      <c r="D62" s="75" t="s">
        <v>210</v>
      </c>
      <c r="E62" s="73" t="s">
        <v>200</v>
      </c>
      <c r="F62" s="74" t="s">
        <v>211</v>
      </c>
      <c r="G62" s="74" t="s">
        <v>943</v>
      </c>
      <c r="H62" s="260" t="s">
        <v>954</v>
      </c>
    </row>
    <row r="63" spans="2:8" ht="180.6" thickTop="1" x14ac:dyDescent="0.35">
      <c r="B63" s="131" t="s">
        <v>212</v>
      </c>
      <c r="C63" s="317" t="s">
        <v>213</v>
      </c>
      <c r="D63" s="127" t="s">
        <v>214</v>
      </c>
      <c r="E63" s="128" t="s">
        <v>200</v>
      </c>
      <c r="F63" s="129" t="s">
        <v>215</v>
      </c>
      <c r="G63" s="129" t="s">
        <v>943</v>
      </c>
      <c r="H63" s="129" t="s">
        <v>955</v>
      </c>
    </row>
    <row r="64" spans="2:8" ht="30" x14ac:dyDescent="0.35">
      <c r="B64" s="131" t="s">
        <v>216</v>
      </c>
      <c r="C64" s="309"/>
      <c r="D64" s="67" t="s">
        <v>217</v>
      </c>
      <c r="E64" s="62" t="s">
        <v>200</v>
      </c>
      <c r="F64" s="60" t="s">
        <v>218</v>
      </c>
      <c r="G64" s="60" t="s">
        <v>943</v>
      </c>
      <c r="H64" s="60"/>
    </row>
    <row r="65" spans="2:8" ht="90" x14ac:dyDescent="0.35">
      <c r="B65" s="131" t="s">
        <v>219</v>
      </c>
      <c r="C65" s="309"/>
      <c r="D65" s="127" t="s">
        <v>220</v>
      </c>
      <c r="E65" s="128" t="s">
        <v>200</v>
      </c>
      <c r="F65" s="129" t="s">
        <v>221</v>
      </c>
      <c r="G65" s="129" t="s">
        <v>943</v>
      </c>
      <c r="H65" s="129" t="s">
        <v>956</v>
      </c>
    </row>
    <row r="66" spans="2:8" ht="30" x14ac:dyDescent="0.35">
      <c r="B66" s="131" t="s">
        <v>222</v>
      </c>
      <c r="C66" s="309"/>
      <c r="D66" s="67" t="s">
        <v>223</v>
      </c>
      <c r="E66" s="62" t="s">
        <v>200</v>
      </c>
      <c r="F66" s="60" t="s">
        <v>224</v>
      </c>
      <c r="G66" s="60" t="s">
        <v>944</v>
      </c>
      <c r="H66" s="60"/>
    </row>
    <row r="67" spans="2:8" ht="30" x14ac:dyDescent="0.35">
      <c r="B67" s="131" t="s">
        <v>225</v>
      </c>
      <c r="C67" s="309"/>
      <c r="D67" s="127" t="s">
        <v>226</v>
      </c>
      <c r="E67" s="128" t="s">
        <v>200</v>
      </c>
      <c r="F67" s="129" t="s">
        <v>227</v>
      </c>
      <c r="G67" s="129" t="s">
        <v>944</v>
      </c>
      <c r="H67" s="129"/>
    </row>
    <row r="68" spans="2:8" x14ac:dyDescent="0.35">
      <c r="B68" s="131" t="s">
        <v>228</v>
      </c>
      <c r="C68" s="309"/>
      <c r="D68" s="67" t="s">
        <v>229</v>
      </c>
      <c r="E68" s="62" t="s">
        <v>200</v>
      </c>
      <c r="F68" s="60" t="s">
        <v>230</v>
      </c>
      <c r="G68" s="60" t="s">
        <v>944</v>
      </c>
      <c r="H68" s="60"/>
    </row>
    <row r="69" spans="2:8" ht="60" x14ac:dyDescent="0.35">
      <c r="B69" s="131" t="s">
        <v>231</v>
      </c>
      <c r="C69" s="309"/>
      <c r="D69" s="127" t="s">
        <v>232</v>
      </c>
      <c r="E69" s="128" t="s">
        <v>200</v>
      </c>
      <c r="F69" s="129" t="s">
        <v>233</v>
      </c>
      <c r="G69" s="129" t="s">
        <v>943</v>
      </c>
      <c r="H69" s="129" t="s">
        <v>957</v>
      </c>
    </row>
    <row r="70" spans="2:8" ht="30" x14ac:dyDescent="0.35">
      <c r="B70" s="131" t="s">
        <v>234</v>
      </c>
      <c r="C70" s="309"/>
      <c r="D70" s="67" t="s">
        <v>235</v>
      </c>
      <c r="E70" s="62" t="s">
        <v>200</v>
      </c>
      <c r="F70" s="60" t="s">
        <v>236</v>
      </c>
      <c r="G70" s="60" t="s">
        <v>944</v>
      </c>
      <c r="H70" s="60"/>
    </row>
    <row r="71" spans="2:8" ht="30" x14ac:dyDescent="0.35">
      <c r="B71" s="131" t="s">
        <v>237</v>
      </c>
      <c r="C71" s="309"/>
      <c r="D71" s="127" t="s">
        <v>238</v>
      </c>
      <c r="E71" s="128" t="s">
        <v>200</v>
      </c>
      <c r="F71" s="129" t="s">
        <v>239</v>
      </c>
      <c r="G71" s="129" t="s">
        <v>944</v>
      </c>
      <c r="H71" s="129"/>
    </row>
    <row r="72" spans="2:8" ht="30.6" thickBot="1" x14ac:dyDescent="0.4">
      <c r="B72" s="131" t="s">
        <v>240</v>
      </c>
      <c r="C72" s="318"/>
      <c r="D72" s="203" t="s">
        <v>241</v>
      </c>
      <c r="E72" s="204" t="s">
        <v>200</v>
      </c>
      <c r="F72" s="205" t="s">
        <v>242</v>
      </c>
      <c r="G72" s="205" t="s">
        <v>944</v>
      </c>
      <c r="H72" s="205"/>
    </row>
    <row r="73" spans="2:8" x14ac:dyDescent="0.35">
      <c r="B73" s="132"/>
      <c r="C73" s="76"/>
      <c r="D73" s="77"/>
      <c r="E73" s="78"/>
      <c r="F73" s="79"/>
      <c r="G73" s="79"/>
      <c r="H73" s="80"/>
    </row>
    <row r="74" spans="2:8" ht="27" x14ac:dyDescent="0.35">
      <c r="B74" s="314" t="s">
        <v>243</v>
      </c>
      <c r="C74" s="315"/>
      <c r="D74" s="315"/>
      <c r="E74" s="315"/>
      <c r="F74" s="315"/>
      <c r="G74" s="315"/>
      <c r="H74" s="316"/>
    </row>
    <row r="75" spans="2:8" ht="28.5" customHeight="1" x14ac:dyDescent="0.35">
      <c r="B75" s="131" t="s">
        <v>244</v>
      </c>
      <c r="C75" s="299"/>
      <c r="D75" s="290" t="s">
        <v>245</v>
      </c>
      <c r="E75" s="44" t="s">
        <v>61</v>
      </c>
      <c r="F75" s="290" t="s">
        <v>246</v>
      </c>
      <c r="G75" s="45">
        <v>0</v>
      </c>
      <c r="H75" s="287"/>
    </row>
    <row r="76" spans="2:8" ht="28.5" customHeight="1" x14ac:dyDescent="0.35">
      <c r="B76" s="131" t="s">
        <v>247</v>
      </c>
      <c r="C76" s="299"/>
      <c r="D76" s="290"/>
      <c r="E76" s="46" t="s">
        <v>64</v>
      </c>
      <c r="F76" s="290"/>
      <c r="G76" s="47">
        <v>0</v>
      </c>
      <c r="H76" s="287"/>
    </row>
    <row r="77" spans="2:8" ht="28.5" customHeight="1" x14ac:dyDescent="0.35">
      <c r="B77" s="131" t="s">
        <v>248</v>
      </c>
      <c r="C77" s="299"/>
      <c r="D77" s="290"/>
      <c r="E77" s="48" t="s">
        <v>66</v>
      </c>
      <c r="F77" s="290"/>
      <c r="G77" s="49">
        <v>0</v>
      </c>
      <c r="H77" s="287"/>
    </row>
    <row r="78" spans="2:8" ht="28.5" customHeight="1" x14ac:dyDescent="0.35">
      <c r="B78" s="131" t="s">
        <v>249</v>
      </c>
      <c r="C78" s="299"/>
      <c r="D78" s="291"/>
      <c r="E78" s="50" t="s">
        <v>68</v>
      </c>
      <c r="F78" s="291"/>
      <c r="G78" s="51">
        <v>0</v>
      </c>
      <c r="H78" s="288"/>
    </row>
    <row r="79" spans="2:8" ht="30" x14ac:dyDescent="0.35">
      <c r="B79" s="131" t="s">
        <v>250</v>
      </c>
      <c r="C79" s="299"/>
      <c r="D79" s="81" t="s">
        <v>251</v>
      </c>
      <c r="E79" s="82" t="s">
        <v>71</v>
      </c>
      <c r="F79" s="83"/>
      <c r="G79" s="83">
        <v>0</v>
      </c>
      <c r="H79" s="83"/>
    </row>
    <row r="80" spans="2:8" ht="27.9" customHeight="1" x14ac:dyDescent="0.35">
      <c r="B80" s="131" t="s">
        <v>252</v>
      </c>
      <c r="C80" s="299"/>
      <c r="D80" s="289" t="s">
        <v>253</v>
      </c>
      <c r="E80" s="55" t="s">
        <v>61</v>
      </c>
      <c r="F80" s="289" t="s">
        <v>254</v>
      </c>
      <c r="G80" s="56">
        <v>0</v>
      </c>
      <c r="H80" s="286"/>
    </row>
    <row r="81" spans="2:8" ht="27.9" customHeight="1" x14ac:dyDescent="0.35">
      <c r="B81" s="131" t="s">
        <v>255</v>
      </c>
      <c r="C81" s="299"/>
      <c r="D81" s="290"/>
      <c r="E81" s="46" t="s">
        <v>64</v>
      </c>
      <c r="F81" s="290"/>
      <c r="G81" s="47">
        <v>0</v>
      </c>
      <c r="H81" s="287"/>
    </row>
    <row r="82" spans="2:8" ht="27.9" customHeight="1" x14ac:dyDescent="0.35">
      <c r="B82" s="131" t="s">
        <v>256</v>
      </c>
      <c r="C82" s="299"/>
      <c r="D82" s="290"/>
      <c r="E82" s="48" t="s">
        <v>66</v>
      </c>
      <c r="F82" s="290"/>
      <c r="G82" s="49">
        <v>0</v>
      </c>
      <c r="H82" s="287"/>
    </row>
    <row r="83" spans="2:8" ht="27.9" customHeight="1" x14ac:dyDescent="0.35">
      <c r="B83" s="131" t="s">
        <v>257</v>
      </c>
      <c r="C83" s="299"/>
      <c r="D83" s="291"/>
      <c r="E83" s="50" t="s">
        <v>68</v>
      </c>
      <c r="F83" s="291"/>
      <c r="G83" s="51">
        <v>0</v>
      </c>
      <c r="H83" s="288"/>
    </row>
    <row r="84" spans="2:8" ht="75" x14ac:dyDescent="0.35">
      <c r="B84" s="131" t="s">
        <v>258</v>
      </c>
      <c r="C84" s="299"/>
      <c r="D84" s="81" t="s">
        <v>259</v>
      </c>
      <c r="E84" s="82" t="s">
        <v>71</v>
      </c>
      <c r="F84" s="83"/>
      <c r="G84" s="83">
        <v>0</v>
      </c>
      <c r="H84" s="83"/>
    </row>
    <row r="85" spans="2:8" ht="27.9" customHeight="1" x14ac:dyDescent="0.35">
      <c r="B85" s="131" t="s">
        <v>260</v>
      </c>
      <c r="C85" s="299"/>
      <c r="D85" s="289" t="s">
        <v>261</v>
      </c>
      <c r="E85" s="44" t="s">
        <v>61</v>
      </c>
      <c r="F85" s="289" t="s">
        <v>262</v>
      </c>
      <c r="G85" s="45">
        <v>0</v>
      </c>
      <c r="H85" s="286"/>
    </row>
    <row r="86" spans="2:8" ht="27.9" customHeight="1" x14ac:dyDescent="0.35">
      <c r="B86" s="131" t="s">
        <v>263</v>
      </c>
      <c r="C86" s="299"/>
      <c r="D86" s="290"/>
      <c r="E86" s="46" t="s">
        <v>64</v>
      </c>
      <c r="F86" s="290"/>
      <c r="G86" s="47">
        <v>0</v>
      </c>
      <c r="H86" s="287"/>
    </row>
    <row r="87" spans="2:8" ht="27.9" customHeight="1" x14ac:dyDescent="0.35">
      <c r="B87" s="131" t="s">
        <v>264</v>
      </c>
      <c r="C87" s="299"/>
      <c r="D87" s="290"/>
      <c r="E87" s="48" t="s">
        <v>66</v>
      </c>
      <c r="F87" s="290"/>
      <c r="G87" s="49">
        <v>0</v>
      </c>
      <c r="H87" s="287"/>
    </row>
    <row r="88" spans="2:8" ht="27.9" customHeight="1" x14ac:dyDescent="0.35">
      <c r="B88" s="131" t="s">
        <v>265</v>
      </c>
      <c r="C88" s="299"/>
      <c r="D88" s="291"/>
      <c r="E88" s="50" t="s">
        <v>68</v>
      </c>
      <c r="F88" s="291"/>
      <c r="G88" s="51">
        <v>0</v>
      </c>
      <c r="H88" s="288"/>
    </row>
    <row r="89" spans="2:8" ht="30" x14ac:dyDescent="0.35">
      <c r="B89" s="131" t="s">
        <v>266</v>
      </c>
      <c r="C89" s="299"/>
      <c r="D89" s="81" t="s">
        <v>267</v>
      </c>
      <c r="E89" s="82" t="s">
        <v>71</v>
      </c>
      <c r="F89" s="83"/>
      <c r="G89" s="83">
        <v>0</v>
      </c>
      <c r="H89" s="83"/>
    </row>
    <row r="90" spans="2:8" ht="27.9" customHeight="1" x14ac:dyDescent="0.35">
      <c r="B90" s="131" t="s">
        <v>268</v>
      </c>
      <c r="C90" s="299"/>
      <c r="D90" s="289" t="s">
        <v>269</v>
      </c>
      <c r="E90" s="55" t="s">
        <v>61</v>
      </c>
      <c r="F90" s="289" t="s">
        <v>270</v>
      </c>
      <c r="G90" s="56">
        <v>0</v>
      </c>
      <c r="H90" s="286"/>
    </row>
    <row r="91" spans="2:8" ht="27.9" customHeight="1" x14ac:dyDescent="0.35">
      <c r="B91" s="131" t="s">
        <v>271</v>
      </c>
      <c r="C91" s="299"/>
      <c r="D91" s="290"/>
      <c r="E91" s="46" t="s">
        <v>64</v>
      </c>
      <c r="F91" s="290"/>
      <c r="G91" s="47">
        <v>0</v>
      </c>
      <c r="H91" s="287"/>
    </row>
    <row r="92" spans="2:8" ht="27.9" customHeight="1" x14ac:dyDescent="0.35">
      <c r="B92" s="131" t="s">
        <v>272</v>
      </c>
      <c r="C92" s="299"/>
      <c r="D92" s="290"/>
      <c r="E92" s="48" t="s">
        <v>66</v>
      </c>
      <c r="F92" s="290"/>
      <c r="G92" s="49">
        <v>0</v>
      </c>
      <c r="H92" s="287"/>
    </row>
    <row r="93" spans="2:8" ht="27.9" customHeight="1" x14ac:dyDescent="0.35">
      <c r="B93" s="131" t="s">
        <v>273</v>
      </c>
      <c r="C93" s="299"/>
      <c r="D93" s="291"/>
      <c r="E93" s="50" t="s">
        <v>68</v>
      </c>
      <c r="F93" s="291"/>
      <c r="G93" s="51">
        <v>0</v>
      </c>
      <c r="H93" s="288"/>
    </row>
    <row r="94" spans="2:8" ht="75" x14ac:dyDescent="0.35">
      <c r="B94" s="131" t="s">
        <v>274</v>
      </c>
      <c r="C94" s="299"/>
      <c r="D94" s="81" t="s">
        <v>275</v>
      </c>
      <c r="E94" s="82" t="s">
        <v>71</v>
      </c>
      <c r="F94" s="83"/>
      <c r="G94" s="83">
        <v>0</v>
      </c>
      <c r="H94" s="83"/>
    </row>
    <row r="95" spans="2:8" ht="20.399999999999999" customHeight="1" x14ac:dyDescent="0.35">
      <c r="B95" s="131" t="s">
        <v>276</v>
      </c>
      <c r="C95" s="299"/>
      <c r="D95" s="289" t="s">
        <v>277</v>
      </c>
      <c r="E95" s="44" t="s">
        <v>61</v>
      </c>
      <c r="F95" s="289" t="s">
        <v>278</v>
      </c>
      <c r="G95" s="240">
        <v>35426516.77735246</v>
      </c>
      <c r="H95" s="286"/>
    </row>
    <row r="96" spans="2:8" ht="20.399999999999999" customHeight="1" x14ac:dyDescent="0.35">
      <c r="B96" s="131" t="s">
        <v>279</v>
      </c>
      <c r="C96" s="299"/>
      <c r="D96" s="290"/>
      <c r="E96" s="46" t="s">
        <v>64</v>
      </c>
      <c r="F96" s="290"/>
      <c r="G96" s="47">
        <v>0</v>
      </c>
      <c r="H96" s="287"/>
    </row>
    <row r="97" spans="2:8" ht="20.399999999999999" customHeight="1" x14ac:dyDescent="0.35">
      <c r="B97" s="131" t="s">
        <v>280</v>
      </c>
      <c r="C97" s="299"/>
      <c r="D97" s="290"/>
      <c r="E97" s="48" t="s">
        <v>66</v>
      </c>
      <c r="F97" s="290"/>
      <c r="G97" s="49">
        <v>0</v>
      </c>
      <c r="H97" s="287"/>
    </row>
    <row r="98" spans="2:8" ht="20.399999999999999" customHeight="1" x14ac:dyDescent="0.35">
      <c r="B98" s="131" t="s">
        <v>281</v>
      </c>
      <c r="C98" s="299"/>
      <c r="D98" s="291"/>
      <c r="E98" s="50" t="s">
        <v>68</v>
      </c>
      <c r="F98" s="291"/>
      <c r="G98" s="51">
        <v>0</v>
      </c>
      <c r="H98" s="288"/>
    </row>
    <row r="99" spans="2:8" ht="45" x14ac:dyDescent="0.35">
      <c r="B99" s="131" t="s">
        <v>282</v>
      </c>
      <c r="C99" s="299"/>
      <c r="D99" s="81" t="s">
        <v>283</v>
      </c>
      <c r="E99" s="82" t="s">
        <v>71</v>
      </c>
      <c r="F99" s="83"/>
      <c r="G99" s="241">
        <v>8.6803274657362567E-2</v>
      </c>
      <c r="H99" s="83"/>
    </row>
    <row r="100" spans="2:8" ht="22.5" customHeight="1" x14ac:dyDescent="0.35">
      <c r="B100" s="131" t="s">
        <v>284</v>
      </c>
      <c r="C100" s="299"/>
      <c r="D100" s="289" t="s">
        <v>285</v>
      </c>
      <c r="E100" s="44" t="s">
        <v>61</v>
      </c>
      <c r="F100" s="289"/>
      <c r="G100" s="45">
        <v>0</v>
      </c>
      <c r="H100" s="286"/>
    </row>
    <row r="101" spans="2:8" ht="22.5" customHeight="1" x14ac:dyDescent="0.35">
      <c r="B101" s="131" t="s">
        <v>286</v>
      </c>
      <c r="C101" s="299"/>
      <c r="D101" s="290"/>
      <c r="E101" s="46" t="s">
        <v>64</v>
      </c>
      <c r="F101" s="290"/>
      <c r="G101" s="47">
        <v>0</v>
      </c>
      <c r="H101" s="287"/>
    </row>
    <row r="102" spans="2:8" ht="22.5" customHeight="1" x14ac:dyDescent="0.35">
      <c r="B102" s="131" t="s">
        <v>287</v>
      </c>
      <c r="C102" s="299"/>
      <c r="D102" s="290"/>
      <c r="E102" s="48" t="s">
        <v>66</v>
      </c>
      <c r="F102" s="290"/>
      <c r="G102" s="49">
        <v>0</v>
      </c>
      <c r="H102" s="287"/>
    </row>
    <row r="103" spans="2:8" ht="22.5" customHeight="1" x14ac:dyDescent="0.35">
      <c r="B103" s="131" t="s">
        <v>288</v>
      </c>
      <c r="C103" s="299"/>
      <c r="D103" s="291"/>
      <c r="E103" s="50" t="s">
        <v>68</v>
      </c>
      <c r="F103" s="291"/>
      <c r="G103" s="51">
        <v>0</v>
      </c>
      <c r="H103" s="288"/>
    </row>
    <row r="104" spans="2:8" ht="45" x14ac:dyDescent="0.35">
      <c r="B104" s="131" t="s">
        <v>289</v>
      </c>
      <c r="C104" s="299"/>
      <c r="D104" s="81" t="s">
        <v>290</v>
      </c>
      <c r="E104" s="82" t="s">
        <v>87</v>
      </c>
      <c r="F104" s="83"/>
      <c r="G104" s="83">
        <v>0</v>
      </c>
      <c r="H104" s="83"/>
    </row>
    <row r="105" spans="2:8" ht="20.100000000000001" customHeight="1" x14ac:dyDescent="0.35">
      <c r="B105" s="131" t="s">
        <v>291</v>
      </c>
      <c r="C105" s="299"/>
      <c r="D105" s="289" t="s">
        <v>292</v>
      </c>
      <c r="E105" s="55" t="s">
        <v>61</v>
      </c>
      <c r="F105" s="289"/>
      <c r="G105" s="56">
        <v>0</v>
      </c>
      <c r="H105" s="286"/>
    </row>
    <row r="106" spans="2:8" ht="20.100000000000001" customHeight="1" x14ac:dyDescent="0.35">
      <c r="B106" s="131" t="s">
        <v>293</v>
      </c>
      <c r="C106" s="299"/>
      <c r="D106" s="290"/>
      <c r="E106" s="46" t="s">
        <v>64</v>
      </c>
      <c r="F106" s="290"/>
      <c r="G106" s="47">
        <v>0</v>
      </c>
      <c r="H106" s="287"/>
    </row>
    <row r="107" spans="2:8" ht="20.100000000000001" customHeight="1" x14ac:dyDescent="0.35">
      <c r="B107" s="131" t="s">
        <v>294</v>
      </c>
      <c r="C107" s="299"/>
      <c r="D107" s="290"/>
      <c r="E107" s="48" t="s">
        <v>66</v>
      </c>
      <c r="F107" s="290"/>
      <c r="G107" s="49">
        <v>0</v>
      </c>
      <c r="H107" s="287"/>
    </row>
    <row r="108" spans="2:8" ht="20.100000000000001" customHeight="1" x14ac:dyDescent="0.35">
      <c r="B108" s="131" t="s">
        <v>295</v>
      </c>
      <c r="C108" s="299"/>
      <c r="D108" s="291"/>
      <c r="E108" s="50" t="s">
        <v>68</v>
      </c>
      <c r="F108" s="291"/>
      <c r="G108" s="51">
        <v>0</v>
      </c>
      <c r="H108" s="288"/>
    </row>
    <row r="109" spans="2:8" ht="75" x14ac:dyDescent="0.35">
      <c r="B109" s="131" t="s">
        <v>296</v>
      </c>
      <c r="C109" s="299"/>
      <c r="D109" s="81" t="s">
        <v>297</v>
      </c>
      <c r="E109" s="82" t="s">
        <v>87</v>
      </c>
      <c r="F109" s="83"/>
      <c r="G109" s="83">
        <v>0</v>
      </c>
      <c r="H109" s="83"/>
    </row>
    <row r="110" spans="2:8" ht="20.100000000000001" customHeight="1" x14ac:dyDescent="0.35">
      <c r="B110" s="131" t="s">
        <v>298</v>
      </c>
      <c r="C110" s="299"/>
      <c r="D110" s="289" t="s">
        <v>299</v>
      </c>
      <c r="E110" s="44" t="s">
        <v>61</v>
      </c>
      <c r="F110" s="289"/>
      <c r="G110" s="45">
        <v>0</v>
      </c>
      <c r="H110" s="286"/>
    </row>
    <row r="111" spans="2:8" ht="20.100000000000001" customHeight="1" x14ac:dyDescent="0.35">
      <c r="B111" s="131" t="s">
        <v>300</v>
      </c>
      <c r="C111" s="299"/>
      <c r="D111" s="290"/>
      <c r="E111" s="46" t="s">
        <v>64</v>
      </c>
      <c r="F111" s="290"/>
      <c r="G111" s="47">
        <v>0</v>
      </c>
      <c r="H111" s="287"/>
    </row>
    <row r="112" spans="2:8" ht="20.100000000000001" customHeight="1" x14ac:dyDescent="0.35">
      <c r="B112" s="131" t="s">
        <v>301</v>
      </c>
      <c r="C112" s="299"/>
      <c r="D112" s="290"/>
      <c r="E112" s="48" t="s">
        <v>66</v>
      </c>
      <c r="F112" s="290"/>
      <c r="G112" s="49">
        <v>0</v>
      </c>
      <c r="H112" s="287"/>
    </row>
    <row r="113" spans="2:8" ht="20.100000000000001" customHeight="1" x14ac:dyDescent="0.35">
      <c r="B113" s="131" t="s">
        <v>302</v>
      </c>
      <c r="C113" s="299"/>
      <c r="D113" s="291"/>
      <c r="E113" s="50" t="s">
        <v>68</v>
      </c>
      <c r="F113" s="291"/>
      <c r="G113" s="51">
        <v>0</v>
      </c>
      <c r="H113" s="288"/>
    </row>
    <row r="114" spans="2:8" ht="45" x14ac:dyDescent="0.35">
      <c r="B114" s="131" t="s">
        <v>303</v>
      </c>
      <c r="C114" s="299"/>
      <c r="D114" s="81" t="s">
        <v>304</v>
      </c>
      <c r="E114" s="82" t="s">
        <v>87</v>
      </c>
      <c r="F114" s="83"/>
      <c r="G114" s="83">
        <v>0</v>
      </c>
      <c r="H114" s="83"/>
    </row>
    <row r="115" spans="2:8" ht="20.399999999999999" customHeight="1" x14ac:dyDescent="0.35">
      <c r="B115" s="131" t="s">
        <v>305</v>
      </c>
      <c r="C115" s="299"/>
      <c r="D115" s="289" t="s">
        <v>306</v>
      </c>
      <c r="E115" s="55" t="s">
        <v>61</v>
      </c>
      <c r="F115" s="289"/>
      <c r="G115" s="56">
        <v>0</v>
      </c>
      <c r="H115" s="286"/>
    </row>
    <row r="116" spans="2:8" ht="20.399999999999999" customHeight="1" x14ac:dyDescent="0.35">
      <c r="B116" s="131" t="s">
        <v>307</v>
      </c>
      <c r="C116" s="299"/>
      <c r="D116" s="290"/>
      <c r="E116" s="46" t="s">
        <v>64</v>
      </c>
      <c r="F116" s="290"/>
      <c r="G116" s="47">
        <v>0</v>
      </c>
      <c r="H116" s="287"/>
    </row>
    <row r="117" spans="2:8" ht="20.399999999999999" customHeight="1" x14ac:dyDescent="0.35">
      <c r="B117" s="131" t="s">
        <v>308</v>
      </c>
      <c r="C117" s="299"/>
      <c r="D117" s="290"/>
      <c r="E117" s="48" t="s">
        <v>66</v>
      </c>
      <c r="F117" s="290"/>
      <c r="G117" s="49">
        <v>0</v>
      </c>
      <c r="H117" s="287"/>
    </row>
    <row r="118" spans="2:8" ht="20.399999999999999" customHeight="1" x14ac:dyDescent="0.35">
      <c r="B118" s="131" t="s">
        <v>309</v>
      </c>
      <c r="C118" s="299"/>
      <c r="D118" s="291"/>
      <c r="E118" s="50" t="s">
        <v>68</v>
      </c>
      <c r="F118" s="291"/>
      <c r="G118" s="51">
        <v>0</v>
      </c>
      <c r="H118" s="288"/>
    </row>
    <row r="119" spans="2:8" ht="75" x14ac:dyDescent="0.35">
      <c r="B119" s="131" t="s">
        <v>310</v>
      </c>
      <c r="C119" s="299"/>
      <c r="D119" s="81" t="s">
        <v>311</v>
      </c>
      <c r="E119" s="82" t="s">
        <v>87</v>
      </c>
      <c r="F119" s="83"/>
      <c r="G119" s="83"/>
      <c r="H119" s="83"/>
    </row>
    <row r="120" spans="2:8" x14ac:dyDescent="0.35">
      <c r="B120" s="131" t="s">
        <v>312</v>
      </c>
      <c r="C120" s="299"/>
      <c r="D120" s="289" t="s">
        <v>313</v>
      </c>
      <c r="E120" s="44" t="s">
        <v>61</v>
      </c>
      <c r="F120" s="289"/>
      <c r="G120" s="240">
        <v>49765285.473326713</v>
      </c>
      <c r="H120" s="286"/>
    </row>
    <row r="121" spans="2:8" x14ac:dyDescent="0.35">
      <c r="B121" s="131" t="s">
        <v>314</v>
      </c>
      <c r="C121" s="299"/>
      <c r="D121" s="290"/>
      <c r="E121" s="46" t="s">
        <v>64</v>
      </c>
      <c r="F121" s="290"/>
      <c r="G121" s="47">
        <v>0</v>
      </c>
      <c r="H121" s="287"/>
    </row>
    <row r="122" spans="2:8" x14ac:dyDescent="0.35">
      <c r="B122" s="131" t="s">
        <v>315</v>
      </c>
      <c r="C122" s="299"/>
      <c r="D122" s="290"/>
      <c r="E122" s="48" t="s">
        <v>66</v>
      </c>
      <c r="F122" s="290"/>
      <c r="G122" s="49">
        <v>0</v>
      </c>
      <c r="H122" s="287"/>
    </row>
    <row r="123" spans="2:8" x14ac:dyDescent="0.35">
      <c r="B123" s="131" t="s">
        <v>316</v>
      </c>
      <c r="C123" s="299"/>
      <c r="D123" s="291"/>
      <c r="E123" s="50" t="s">
        <v>68</v>
      </c>
      <c r="F123" s="291"/>
      <c r="G123" s="51">
        <v>0</v>
      </c>
      <c r="H123" s="288"/>
    </row>
    <row r="124" spans="2:8" ht="60" x14ac:dyDescent="0.35">
      <c r="B124" s="131" t="s">
        <v>317</v>
      </c>
      <c r="C124" s="299"/>
      <c r="D124" s="81" t="s">
        <v>318</v>
      </c>
      <c r="E124" s="82" t="s">
        <v>87</v>
      </c>
      <c r="F124" s="83"/>
      <c r="G124" s="241">
        <v>9.0529906575139873E-2</v>
      </c>
      <c r="H124" s="83"/>
    </row>
    <row r="125" spans="2:8" ht="210" x14ac:dyDescent="0.35">
      <c r="B125" s="131" t="s">
        <v>319</v>
      </c>
      <c r="C125" s="299"/>
      <c r="D125" s="57" t="s">
        <v>320</v>
      </c>
      <c r="E125" s="58" t="s">
        <v>61</v>
      </c>
      <c r="F125" s="60" t="s">
        <v>321</v>
      </c>
      <c r="G125" s="59">
        <v>0</v>
      </c>
      <c r="H125" s="59"/>
    </row>
    <row r="126" spans="2:8" ht="75" x14ac:dyDescent="0.35">
      <c r="B126" s="131" t="s">
        <v>322</v>
      </c>
      <c r="C126" s="299"/>
      <c r="D126" s="81" t="s">
        <v>323</v>
      </c>
      <c r="E126" s="82" t="s">
        <v>71</v>
      </c>
      <c r="F126" s="83"/>
      <c r="G126" s="83">
        <v>0</v>
      </c>
      <c r="H126" s="83"/>
    </row>
    <row r="127" spans="2:8" ht="150" x14ac:dyDescent="0.35">
      <c r="B127" s="131" t="s">
        <v>324</v>
      </c>
      <c r="C127" s="299"/>
      <c r="D127" s="57" t="s">
        <v>325</v>
      </c>
      <c r="E127" s="58" t="s">
        <v>61</v>
      </c>
      <c r="F127" s="60" t="s">
        <v>326</v>
      </c>
      <c r="G127" s="59">
        <v>0</v>
      </c>
      <c r="H127" s="61"/>
    </row>
    <row r="128" spans="2:8" ht="60" x14ac:dyDescent="0.35">
      <c r="B128" s="131" t="s">
        <v>327</v>
      </c>
      <c r="C128" s="299"/>
      <c r="D128" s="81" t="s">
        <v>328</v>
      </c>
      <c r="E128" s="82" t="s">
        <v>71</v>
      </c>
      <c r="F128" s="83"/>
      <c r="G128" s="83">
        <v>0</v>
      </c>
      <c r="H128" s="83"/>
    </row>
    <row r="129" spans="2:8" ht="75" x14ac:dyDescent="0.35">
      <c r="B129" s="131" t="s">
        <v>329</v>
      </c>
      <c r="C129" s="299"/>
      <c r="D129" s="57" t="s">
        <v>330</v>
      </c>
      <c r="E129" s="58" t="s">
        <v>61</v>
      </c>
      <c r="F129" s="60"/>
      <c r="G129" s="59">
        <v>0</v>
      </c>
      <c r="H129" s="61"/>
    </row>
    <row r="130" spans="2:8" ht="75" x14ac:dyDescent="0.35">
      <c r="B130" s="131" t="s">
        <v>331</v>
      </c>
      <c r="C130" s="299"/>
      <c r="D130" s="81" t="s">
        <v>332</v>
      </c>
      <c r="E130" s="82" t="s">
        <v>71</v>
      </c>
      <c r="F130" s="83"/>
      <c r="G130" s="83">
        <v>0</v>
      </c>
      <c r="H130" s="83"/>
    </row>
    <row r="131" spans="2:8" ht="73.5" customHeight="1" x14ac:dyDescent="0.35">
      <c r="B131" s="131" t="s">
        <v>333</v>
      </c>
      <c r="C131" s="299"/>
      <c r="D131" s="57" t="s">
        <v>334</v>
      </c>
      <c r="E131" s="62" t="s">
        <v>71</v>
      </c>
      <c r="F131" s="60" t="s">
        <v>335</v>
      </c>
      <c r="G131" s="60">
        <v>0</v>
      </c>
      <c r="H131" s="60"/>
    </row>
    <row r="132" spans="2:8" ht="90" x14ac:dyDescent="0.35">
      <c r="B132" s="131" t="s">
        <v>336</v>
      </c>
      <c r="C132" s="299"/>
      <c r="D132" s="81" t="s">
        <v>337</v>
      </c>
      <c r="E132" s="82" t="s">
        <v>71</v>
      </c>
      <c r="F132" s="83" t="s">
        <v>338</v>
      </c>
      <c r="G132" s="83">
        <v>0</v>
      </c>
      <c r="H132" s="83"/>
    </row>
    <row r="133" spans="2:8" ht="75" x14ac:dyDescent="0.35">
      <c r="B133" s="131" t="s">
        <v>339</v>
      </c>
      <c r="C133" s="299"/>
      <c r="D133" s="57" t="s">
        <v>340</v>
      </c>
      <c r="E133" s="62" t="s">
        <v>71</v>
      </c>
      <c r="F133" s="60" t="s">
        <v>341</v>
      </c>
      <c r="G133" s="60">
        <v>0</v>
      </c>
      <c r="H133" s="60"/>
    </row>
    <row r="134" spans="2:8" ht="45" x14ac:dyDescent="0.35">
      <c r="B134" s="131" t="s">
        <v>342</v>
      </c>
      <c r="C134" s="299"/>
      <c r="D134" s="81" t="s">
        <v>343</v>
      </c>
      <c r="E134" s="82" t="s">
        <v>71</v>
      </c>
      <c r="F134" s="83" t="s">
        <v>344</v>
      </c>
      <c r="G134" s="83">
        <v>0</v>
      </c>
      <c r="H134" s="83"/>
    </row>
    <row r="135" spans="2:8" ht="45" x14ac:dyDescent="0.35">
      <c r="B135" s="131" t="s">
        <v>345</v>
      </c>
      <c r="C135" s="299"/>
      <c r="D135" s="184" t="s">
        <v>346</v>
      </c>
      <c r="E135" s="185" t="s">
        <v>71</v>
      </c>
      <c r="F135" s="60" t="s">
        <v>347</v>
      </c>
      <c r="G135" s="186">
        <v>0</v>
      </c>
      <c r="H135" s="186"/>
    </row>
    <row r="136" spans="2:8" ht="30" x14ac:dyDescent="0.35">
      <c r="B136" s="131" t="s">
        <v>348</v>
      </c>
      <c r="C136" s="299"/>
      <c r="D136" s="81" t="s">
        <v>349</v>
      </c>
      <c r="E136" s="82" t="s">
        <v>71</v>
      </c>
      <c r="F136" s="83" t="s">
        <v>350</v>
      </c>
      <c r="G136" s="82" t="s">
        <v>945</v>
      </c>
      <c r="H136" s="83"/>
    </row>
    <row r="137" spans="2:8" ht="30" x14ac:dyDescent="0.35">
      <c r="B137" s="131" t="s">
        <v>351</v>
      </c>
      <c r="C137" s="299"/>
      <c r="D137" s="184" t="s">
        <v>352</v>
      </c>
      <c r="E137" s="185" t="s">
        <v>71</v>
      </c>
      <c r="F137" s="60" t="s">
        <v>353</v>
      </c>
      <c r="G137" s="185" t="s">
        <v>945</v>
      </c>
      <c r="H137" s="186"/>
    </row>
    <row r="138" spans="2:8" ht="30.6" thickBot="1" x14ac:dyDescent="0.4">
      <c r="B138" s="131" t="s">
        <v>354</v>
      </c>
      <c r="C138" s="300"/>
      <c r="D138" s="84" t="s">
        <v>355</v>
      </c>
      <c r="E138" s="85" t="s">
        <v>71</v>
      </c>
      <c r="F138" s="86" t="s">
        <v>356</v>
      </c>
      <c r="G138" s="85" t="s">
        <v>945</v>
      </c>
      <c r="H138" s="86"/>
    </row>
    <row r="139" spans="2:8" ht="45.6" thickTop="1" x14ac:dyDescent="0.35">
      <c r="B139" s="131" t="s">
        <v>357</v>
      </c>
      <c r="C139" s="187"/>
      <c r="D139" s="97" t="s">
        <v>358</v>
      </c>
      <c r="E139" s="50" t="s">
        <v>200</v>
      </c>
      <c r="F139" s="70" t="s">
        <v>359</v>
      </c>
      <c r="G139" s="68" t="s">
        <v>944</v>
      </c>
      <c r="H139" s="175"/>
    </row>
    <row r="140" spans="2:8" ht="23.4" customHeight="1" x14ac:dyDescent="0.35">
      <c r="B140" s="131" t="s">
        <v>360</v>
      </c>
      <c r="C140" s="187"/>
      <c r="D140" s="81" t="s">
        <v>361</v>
      </c>
      <c r="E140" s="82" t="s">
        <v>71</v>
      </c>
      <c r="F140" s="83" t="s">
        <v>362</v>
      </c>
      <c r="G140" s="242">
        <v>0.25</v>
      </c>
      <c r="H140" s="175"/>
    </row>
    <row r="141" spans="2:8" ht="30" x14ac:dyDescent="0.35">
      <c r="B141" s="131" t="s">
        <v>363</v>
      </c>
      <c r="C141" s="299" t="s">
        <v>364</v>
      </c>
      <c r="D141" s="88" t="s">
        <v>365</v>
      </c>
      <c r="E141" s="62" t="s">
        <v>71</v>
      </c>
      <c r="F141" s="60" t="s">
        <v>366</v>
      </c>
      <c r="G141" s="243">
        <v>0.28999999999999998</v>
      </c>
      <c r="H141" s="60"/>
    </row>
    <row r="142" spans="2:8" ht="45" x14ac:dyDescent="0.35">
      <c r="B142" s="131" t="s">
        <v>367</v>
      </c>
      <c r="C142" s="299"/>
      <c r="D142" s="81" t="s">
        <v>368</v>
      </c>
      <c r="E142" s="82" t="s">
        <v>71</v>
      </c>
      <c r="F142" s="83" t="s">
        <v>369</v>
      </c>
      <c r="G142" s="243">
        <v>0.47</v>
      </c>
      <c r="H142" s="83"/>
    </row>
    <row r="143" spans="2:8" ht="30" x14ac:dyDescent="0.35">
      <c r="B143" s="131" t="s">
        <v>370</v>
      </c>
      <c r="C143" s="299"/>
      <c r="D143" s="88" t="s">
        <v>371</v>
      </c>
      <c r="E143" s="62" t="s">
        <v>71</v>
      </c>
      <c r="F143" s="60" t="s">
        <v>372</v>
      </c>
      <c r="G143" s="243">
        <v>0.68</v>
      </c>
      <c r="H143" s="60"/>
    </row>
    <row r="144" spans="2:8" ht="30" x14ac:dyDescent="0.35">
      <c r="B144" s="131" t="s">
        <v>373</v>
      </c>
      <c r="C144" s="299"/>
      <c r="D144" s="81" t="s">
        <v>374</v>
      </c>
      <c r="E144" s="82" t="s">
        <v>71</v>
      </c>
      <c r="F144" s="83" t="s">
        <v>375</v>
      </c>
      <c r="G144" s="244">
        <v>2.9E-5</v>
      </c>
      <c r="H144" s="83"/>
    </row>
    <row r="145" spans="2:8" ht="60" x14ac:dyDescent="0.35">
      <c r="B145" s="131" t="s">
        <v>376</v>
      </c>
      <c r="C145" s="299"/>
      <c r="D145" s="88" t="s">
        <v>377</v>
      </c>
      <c r="E145" s="62" t="s">
        <v>200</v>
      </c>
      <c r="F145" s="60" t="s">
        <v>378</v>
      </c>
      <c r="G145" s="62" t="s">
        <v>944</v>
      </c>
      <c r="H145" s="60"/>
    </row>
    <row r="146" spans="2:8" x14ac:dyDescent="0.35">
      <c r="B146" s="131" t="s">
        <v>379</v>
      </c>
      <c r="C146" s="299"/>
      <c r="D146" s="292" t="s">
        <v>380</v>
      </c>
      <c r="E146" s="319" t="s">
        <v>381</v>
      </c>
      <c r="F146" s="175" t="s">
        <v>382</v>
      </c>
      <c r="G146" s="176">
        <v>0</v>
      </c>
      <c r="H146" s="175"/>
    </row>
    <row r="147" spans="2:8" x14ac:dyDescent="0.35">
      <c r="B147" s="131" t="s">
        <v>383</v>
      </c>
      <c r="C147" s="299"/>
      <c r="D147" s="293"/>
      <c r="E147" s="320"/>
      <c r="F147" s="177" t="s">
        <v>384</v>
      </c>
      <c r="G147" s="178">
        <v>242</v>
      </c>
      <c r="H147" s="177"/>
    </row>
    <row r="148" spans="2:8" x14ac:dyDescent="0.35">
      <c r="B148" s="131" t="s">
        <v>385</v>
      </c>
      <c r="C148" s="299"/>
      <c r="D148" s="293"/>
      <c r="E148" s="320"/>
      <c r="F148" s="177" t="s">
        <v>386</v>
      </c>
      <c r="G148" s="178">
        <v>581</v>
      </c>
      <c r="H148" s="177"/>
    </row>
    <row r="149" spans="2:8" x14ac:dyDescent="0.35">
      <c r="B149" s="131" t="s">
        <v>387</v>
      </c>
      <c r="C149" s="299"/>
      <c r="D149" s="293"/>
      <c r="E149" s="320"/>
      <c r="F149" s="177" t="s">
        <v>388</v>
      </c>
      <c r="G149" s="178">
        <v>196</v>
      </c>
      <c r="H149" s="177"/>
    </row>
    <row r="150" spans="2:8" x14ac:dyDescent="0.35">
      <c r="B150" s="131" t="s">
        <v>389</v>
      </c>
      <c r="C150" s="299"/>
      <c r="D150" s="294"/>
      <c r="E150" s="321"/>
      <c r="F150" s="136" t="s">
        <v>390</v>
      </c>
      <c r="G150" s="179">
        <v>28</v>
      </c>
      <c r="H150" s="136"/>
    </row>
    <row r="151" spans="2:8" ht="165" x14ac:dyDescent="0.35">
      <c r="B151" s="131" t="s">
        <v>391</v>
      </c>
      <c r="C151" s="299"/>
      <c r="D151" s="88" t="s">
        <v>392</v>
      </c>
      <c r="E151" s="62" t="s">
        <v>71</v>
      </c>
      <c r="F151" s="60" t="s">
        <v>393</v>
      </c>
      <c r="G151" s="243">
        <v>0.35</v>
      </c>
      <c r="H151" s="60"/>
    </row>
    <row r="152" spans="2:8" ht="206.4" customHeight="1" thickBot="1" x14ac:dyDescent="0.4">
      <c r="B152" s="131" t="s">
        <v>394</v>
      </c>
      <c r="C152" s="300"/>
      <c r="D152" s="137" t="s">
        <v>395</v>
      </c>
      <c r="E152" s="138" t="s">
        <v>71</v>
      </c>
      <c r="F152" s="139" t="s">
        <v>396</v>
      </c>
      <c r="G152" s="245">
        <v>9.2999999999999999E-2</v>
      </c>
      <c r="H152" s="139" t="s">
        <v>958</v>
      </c>
    </row>
    <row r="153" spans="2:8" ht="21.6" customHeight="1" thickTop="1" x14ac:dyDescent="0.35">
      <c r="B153" s="131" t="s">
        <v>397</v>
      </c>
      <c r="C153" s="298" t="s">
        <v>398</v>
      </c>
      <c r="D153" s="88" t="s">
        <v>399</v>
      </c>
      <c r="E153" s="62" t="s">
        <v>71</v>
      </c>
      <c r="F153" s="60" t="s">
        <v>400</v>
      </c>
      <c r="G153" s="246">
        <v>0.97</v>
      </c>
      <c r="H153" s="62"/>
    </row>
    <row r="154" spans="2:8" ht="20.399999999999999" customHeight="1" x14ac:dyDescent="0.35">
      <c r="B154" s="131" t="s">
        <v>401</v>
      </c>
      <c r="C154" s="299"/>
      <c r="D154" s="87" t="s">
        <v>402</v>
      </c>
      <c r="E154" s="82" t="s">
        <v>403</v>
      </c>
      <c r="F154" s="83" t="s">
        <v>404</v>
      </c>
      <c r="G154" s="83">
        <v>54</v>
      </c>
      <c r="H154" s="83"/>
    </row>
    <row r="155" spans="2:8" ht="30" x14ac:dyDescent="0.35">
      <c r="B155" s="131" t="s">
        <v>405</v>
      </c>
      <c r="C155" s="299"/>
      <c r="D155" s="88" t="s">
        <v>406</v>
      </c>
      <c r="E155" s="62" t="s">
        <v>61</v>
      </c>
      <c r="F155" s="60" t="s">
        <v>407</v>
      </c>
      <c r="G155" s="232">
        <v>548</v>
      </c>
      <c r="H155" s="62"/>
    </row>
    <row r="156" spans="2:8" ht="210" x14ac:dyDescent="0.35">
      <c r="B156" s="131" t="s">
        <v>408</v>
      </c>
      <c r="C156" s="299"/>
      <c r="D156" s="90" t="s">
        <v>409</v>
      </c>
      <c r="E156" s="82" t="s">
        <v>200</v>
      </c>
      <c r="F156" s="83" t="s">
        <v>410</v>
      </c>
      <c r="G156" s="136" t="s">
        <v>943</v>
      </c>
      <c r="H156" s="259" t="s">
        <v>959</v>
      </c>
    </row>
    <row r="157" spans="2:8" ht="20.100000000000001" customHeight="1" x14ac:dyDescent="0.35">
      <c r="B157" s="131" t="s">
        <v>411</v>
      </c>
      <c r="C157" s="299"/>
      <c r="D157" s="88" t="s">
        <v>412</v>
      </c>
      <c r="E157" s="62" t="s">
        <v>71</v>
      </c>
      <c r="F157" s="60" t="s">
        <v>413</v>
      </c>
      <c r="G157" s="242">
        <v>0.55000000000000004</v>
      </c>
      <c r="H157" s="62"/>
    </row>
    <row r="158" spans="2:8" ht="75" x14ac:dyDescent="0.35">
      <c r="B158" s="131" t="s">
        <v>414</v>
      </c>
      <c r="C158" s="299"/>
      <c r="D158" s="87" t="s">
        <v>415</v>
      </c>
      <c r="E158" s="82" t="s">
        <v>71</v>
      </c>
      <c r="F158" s="83" t="s">
        <v>416</v>
      </c>
      <c r="G158" s="241">
        <v>0.109</v>
      </c>
      <c r="H158" s="83"/>
    </row>
    <row r="159" spans="2:8" ht="60" x14ac:dyDescent="0.35">
      <c r="B159" s="131" t="s">
        <v>417</v>
      </c>
      <c r="C159" s="299"/>
      <c r="D159" s="88" t="s">
        <v>418</v>
      </c>
      <c r="E159" s="62" t="s">
        <v>419</v>
      </c>
      <c r="F159" s="60" t="s">
        <v>420</v>
      </c>
      <c r="G159" s="232">
        <v>5.5</v>
      </c>
      <c r="H159" s="62"/>
    </row>
    <row r="160" spans="2:8" ht="24.9" customHeight="1" x14ac:dyDescent="0.35">
      <c r="B160" s="131" t="s">
        <v>421</v>
      </c>
      <c r="C160" s="299"/>
      <c r="D160" s="87" t="s">
        <v>422</v>
      </c>
      <c r="E160" s="82" t="s">
        <v>200</v>
      </c>
      <c r="F160" s="83" t="s">
        <v>423</v>
      </c>
      <c r="G160" s="83" t="s">
        <v>943</v>
      </c>
      <c r="H160" s="83"/>
    </row>
    <row r="161" spans="2:8" ht="60" x14ac:dyDescent="0.35">
      <c r="B161" s="131" t="s">
        <v>424</v>
      </c>
      <c r="C161" s="299"/>
      <c r="D161" s="88" t="s">
        <v>425</v>
      </c>
      <c r="E161" s="62" t="s">
        <v>71</v>
      </c>
      <c r="F161" s="60" t="s">
        <v>426</v>
      </c>
      <c r="G161" s="88" t="e">
        <v>#N/A</v>
      </c>
      <c r="H161" s="60" t="s">
        <v>960</v>
      </c>
    </row>
    <row r="162" spans="2:8" ht="45" x14ac:dyDescent="0.35">
      <c r="B162" s="131" t="s">
        <v>427</v>
      </c>
      <c r="C162" s="299"/>
      <c r="D162" s="87" t="s">
        <v>428</v>
      </c>
      <c r="E162" s="82" t="s">
        <v>200</v>
      </c>
      <c r="F162" s="83" t="s">
        <v>429</v>
      </c>
      <c r="G162" s="87" t="s">
        <v>943</v>
      </c>
      <c r="H162" s="87" t="s">
        <v>961</v>
      </c>
    </row>
    <row r="163" spans="2:8" ht="30" x14ac:dyDescent="0.35">
      <c r="B163" s="131" t="s">
        <v>430</v>
      </c>
      <c r="C163" s="299"/>
      <c r="D163" s="88" t="s">
        <v>431</v>
      </c>
      <c r="E163" s="62" t="s">
        <v>432</v>
      </c>
      <c r="F163" s="60" t="s">
        <v>433</v>
      </c>
      <c r="G163" s="88">
        <v>104</v>
      </c>
      <c r="H163" s="60"/>
    </row>
    <row r="164" spans="2:8" ht="90.6" thickBot="1" x14ac:dyDescent="0.4">
      <c r="B164" s="131" t="s">
        <v>434</v>
      </c>
      <c r="C164" s="300"/>
      <c r="D164" s="137" t="s">
        <v>435</v>
      </c>
      <c r="E164" s="85" t="s">
        <v>436</v>
      </c>
      <c r="F164" s="86" t="s">
        <v>437</v>
      </c>
      <c r="G164" s="139">
        <v>160</v>
      </c>
      <c r="H164" s="247" t="s">
        <v>962</v>
      </c>
    </row>
    <row r="165" spans="2:8" ht="45.6" thickTop="1" x14ac:dyDescent="0.35">
      <c r="B165" s="131" t="s">
        <v>438</v>
      </c>
      <c r="C165" s="298" t="s">
        <v>439</v>
      </c>
      <c r="D165" s="141" t="s">
        <v>440</v>
      </c>
      <c r="E165" s="64" t="s">
        <v>200</v>
      </c>
      <c r="F165" s="71" t="s">
        <v>441</v>
      </c>
      <c r="G165" s="71" t="s">
        <v>944</v>
      </c>
      <c r="H165" s="140" t="s">
        <v>963</v>
      </c>
    </row>
    <row r="166" spans="2:8" ht="45" x14ac:dyDescent="0.35">
      <c r="B166" s="131" t="s">
        <v>442</v>
      </c>
      <c r="C166" s="299"/>
      <c r="D166" s="143" t="s">
        <v>443</v>
      </c>
      <c r="E166" s="82" t="s">
        <v>200</v>
      </c>
      <c r="F166" s="136" t="s">
        <v>444</v>
      </c>
      <c r="G166" s="136" t="s">
        <v>943</v>
      </c>
      <c r="H166" s="144" t="s">
        <v>964</v>
      </c>
    </row>
    <row r="167" spans="2:8" ht="58.2" x14ac:dyDescent="0.35">
      <c r="B167" s="131" t="s">
        <v>445</v>
      </c>
      <c r="C167" s="299"/>
      <c r="D167" s="142" t="s">
        <v>446</v>
      </c>
      <c r="E167" s="62" t="s">
        <v>200</v>
      </c>
      <c r="F167" s="60" t="s">
        <v>447</v>
      </c>
      <c r="G167" s="70" t="s">
        <v>943</v>
      </c>
      <c r="H167" s="248" t="s">
        <v>965</v>
      </c>
    </row>
    <row r="168" spans="2:8" ht="20.399999999999999" customHeight="1" x14ac:dyDescent="0.35">
      <c r="B168" s="131" t="s">
        <v>448</v>
      </c>
      <c r="C168" s="299"/>
      <c r="D168" s="143" t="s">
        <v>449</v>
      </c>
      <c r="E168" s="82" t="s">
        <v>200</v>
      </c>
      <c r="F168" s="136" t="s">
        <v>450</v>
      </c>
      <c r="G168" s="136" t="s">
        <v>943</v>
      </c>
      <c r="H168" s="144"/>
    </row>
    <row r="169" spans="2:8" ht="20.399999999999999" customHeight="1" x14ac:dyDescent="0.35">
      <c r="B169" s="131" t="s">
        <v>451</v>
      </c>
      <c r="C169" s="299"/>
      <c r="D169" s="142" t="s">
        <v>452</v>
      </c>
      <c r="E169" s="62" t="s">
        <v>200</v>
      </c>
      <c r="F169" s="70" t="s">
        <v>453</v>
      </c>
      <c r="G169" s="70" t="s">
        <v>943</v>
      </c>
      <c r="H169" s="135"/>
    </row>
    <row r="170" spans="2:8" ht="30" x14ac:dyDescent="0.35">
      <c r="B170" s="131" t="s">
        <v>454</v>
      </c>
      <c r="C170" s="299"/>
      <c r="D170" s="143" t="s">
        <v>455</v>
      </c>
      <c r="E170" s="82" t="s">
        <v>200</v>
      </c>
      <c r="F170" s="136" t="s">
        <v>456</v>
      </c>
      <c r="G170" s="136" t="s">
        <v>943</v>
      </c>
      <c r="H170" s="144"/>
    </row>
    <row r="171" spans="2:8" ht="165" x14ac:dyDescent="0.35">
      <c r="B171" s="131" t="s">
        <v>457</v>
      </c>
      <c r="C171" s="299"/>
      <c r="D171" s="142" t="s">
        <v>458</v>
      </c>
      <c r="E171" s="62" t="s">
        <v>432</v>
      </c>
      <c r="F171" s="70" t="s">
        <v>459</v>
      </c>
      <c r="G171" s="88">
        <v>4</v>
      </c>
      <c r="H171" s="249" t="s">
        <v>966</v>
      </c>
    </row>
    <row r="172" spans="2:8" ht="45.6" thickBot="1" x14ac:dyDescent="0.4">
      <c r="B172" s="131" t="s">
        <v>460</v>
      </c>
      <c r="C172" s="300"/>
      <c r="D172" s="145" t="s">
        <v>461</v>
      </c>
      <c r="E172" s="85" t="s">
        <v>200</v>
      </c>
      <c r="F172" s="86" t="s">
        <v>462</v>
      </c>
      <c r="G172" s="139" t="s">
        <v>943</v>
      </c>
      <c r="H172" s="146"/>
    </row>
    <row r="173" spans="2:8" ht="84.6" customHeight="1" thickTop="1" x14ac:dyDescent="0.35">
      <c r="B173" s="131" t="s">
        <v>463</v>
      </c>
      <c r="C173" s="298" t="s">
        <v>464</v>
      </c>
      <c r="D173" s="67" t="s">
        <v>465</v>
      </c>
      <c r="E173" s="89" t="s">
        <v>200</v>
      </c>
      <c r="F173" s="70" t="s">
        <v>466</v>
      </c>
      <c r="G173" s="70" t="s">
        <v>943</v>
      </c>
      <c r="H173" s="249" t="s">
        <v>967</v>
      </c>
    </row>
    <row r="174" spans="2:8" ht="90" x14ac:dyDescent="0.35">
      <c r="B174" s="131" t="s">
        <v>467</v>
      </c>
      <c r="C174" s="299"/>
      <c r="D174" s="90" t="s">
        <v>468</v>
      </c>
      <c r="E174" s="147" t="s">
        <v>71</v>
      </c>
      <c r="F174" s="136" t="s">
        <v>469</v>
      </c>
      <c r="G174" s="241">
        <v>0.58151274674086018</v>
      </c>
      <c r="H174" s="144"/>
    </row>
    <row r="175" spans="2:8" ht="90" x14ac:dyDescent="0.35">
      <c r="B175" s="131" t="s">
        <v>470</v>
      </c>
      <c r="C175" s="299"/>
      <c r="D175" s="67" t="s">
        <v>471</v>
      </c>
      <c r="E175" s="89" t="s">
        <v>472</v>
      </c>
      <c r="F175" s="70" t="s">
        <v>473</v>
      </c>
      <c r="G175" s="88" t="s">
        <v>946</v>
      </c>
      <c r="H175" s="135" t="s">
        <v>968</v>
      </c>
    </row>
    <row r="176" spans="2:8" ht="120" x14ac:dyDescent="0.35">
      <c r="B176" s="131" t="s">
        <v>474</v>
      </c>
      <c r="C176" s="299"/>
      <c r="D176" s="90" t="s">
        <v>475</v>
      </c>
      <c r="E176" s="147" t="s">
        <v>472</v>
      </c>
      <c r="F176" s="136" t="s">
        <v>476</v>
      </c>
      <c r="G176" s="83">
        <v>3.2000000000000001E-2</v>
      </c>
      <c r="H176" s="144" t="s">
        <v>969</v>
      </c>
    </row>
    <row r="177" spans="2:8" ht="60" x14ac:dyDescent="0.35">
      <c r="B177" s="131" t="s">
        <v>477</v>
      </c>
      <c r="C177" s="299"/>
      <c r="D177" s="67" t="s">
        <v>478</v>
      </c>
      <c r="E177" s="62" t="s">
        <v>200</v>
      </c>
      <c r="F177" s="70" t="s">
        <v>479</v>
      </c>
      <c r="G177" s="70" t="s">
        <v>202</v>
      </c>
      <c r="H177" s="135" t="s">
        <v>970</v>
      </c>
    </row>
    <row r="178" spans="2:8" ht="27.9" customHeight="1" thickBot="1" x14ac:dyDescent="0.4">
      <c r="B178" s="131" t="s">
        <v>480</v>
      </c>
      <c r="C178" s="300"/>
      <c r="D178" s="137" t="s">
        <v>481</v>
      </c>
      <c r="E178" s="138" t="s">
        <v>71</v>
      </c>
      <c r="F178" s="139" t="s">
        <v>482</v>
      </c>
      <c r="G178" s="86" t="s">
        <v>947</v>
      </c>
      <c r="H178" s="146"/>
    </row>
    <row r="179" spans="2:8" ht="367.2" customHeight="1" thickTop="1" x14ac:dyDescent="0.35">
      <c r="B179" s="131" t="s">
        <v>483</v>
      </c>
      <c r="C179" s="298" t="s">
        <v>484</v>
      </c>
      <c r="D179" s="63" t="s">
        <v>485</v>
      </c>
      <c r="E179" s="89" t="s">
        <v>200</v>
      </c>
      <c r="F179" s="71" t="s">
        <v>486</v>
      </c>
      <c r="G179" s="70" t="s">
        <v>943</v>
      </c>
      <c r="H179" s="250" t="s">
        <v>971</v>
      </c>
    </row>
    <row r="180" spans="2:8" ht="300" x14ac:dyDescent="0.35">
      <c r="B180" s="131" t="s">
        <v>487</v>
      </c>
      <c r="C180" s="299"/>
      <c r="D180" s="90" t="s">
        <v>488</v>
      </c>
      <c r="E180" s="147" t="s">
        <v>200</v>
      </c>
      <c r="F180" s="136" t="s">
        <v>489</v>
      </c>
      <c r="G180" s="136" t="s">
        <v>943</v>
      </c>
      <c r="H180" s="144" t="s">
        <v>972</v>
      </c>
    </row>
    <row r="181" spans="2:8" ht="30" x14ac:dyDescent="0.35">
      <c r="B181" s="131" t="s">
        <v>490</v>
      </c>
      <c r="C181" s="299"/>
      <c r="D181" s="67" t="s">
        <v>491</v>
      </c>
      <c r="E181" s="89" t="s">
        <v>432</v>
      </c>
      <c r="F181" s="70" t="s">
        <v>492</v>
      </c>
      <c r="G181" s="88" t="s">
        <v>948</v>
      </c>
      <c r="H181" s="135"/>
    </row>
    <row r="182" spans="2:8" ht="45" x14ac:dyDescent="0.35">
      <c r="B182" s="131" t="s">
        <v>493</v>
      </c>
      <c r="C182" s="299"/>
      <c r="D182" s="90" t="s">
        <v>494</v>
      </c>
      <c r="E182" s="147" t="s">
        <v>71</v>
      </c>
      <c r="F182" s="136" t="s">
        <v>495</v>
      </c>
      <c r="G182" s="242">
        <v>0.78</v>
      </c>
      <c r="H182" s="144"/>
    </row>
    <row r="183" spans="2:8" ht="409.6" x14ac:dyDescent="0.35">
      <c r="B183" s="131" t="s">
        <v>496</v>
      </c>
      <c r="C183" s="299"/>
      <c r="D183" s="67" t="s">
        <v>497</v>
      </c>
      <c r="E183" s="89" t="s">
        <v>200</v>
      </c>
      <c r="F183" s="70" t="s">
        <v>498</v>
      </c>
      <c r="G183" s="70" t="s">
        <v>943</v>
      </c>
      <c r="H183" s="251" t="s">
        <v>973</v>
      </c>
    </row>
    <row r="184" spans="2:8" ht="409.6" x14ac:dyDescent="0.35">
      <c r="B184" s="131" t="s">
        <v>499</v>
      </c>
      <c r="C184" s="299"/>
      <c r="D184" s="90" t="s">
        <v>500</v>
      </c>
      <c r="E184" s="147" t="s">
        <v>200</v>
      </c>
      <c r="F184" s="136" t="s">
        <v>501</v>
      </c>
      <c r="G184" s="136" t="s">
        <v>943</v>
      </c>
      <c r="H184" s="252" t="s">
        <v>974</v>
      </c>
    </row>
    <row r="185" spans="2:8" ht="45.6" thickBot="1" x14ac:dyDescent="0.4">
      <c r="B185" s="134" t="s">
        <v>502</v>
      </c>
      <c r="C185" s="305"/>
      <c r="D185" s="122" t="s">
        <v>503</v>
      </c>
      <c r="E185" s="148" t="s">
        <v>200</v>
      </c>
      <c r="F185" s="149" t="s">
        <v>504</v>
      </c>
      <c r="G185" s="149" t="s">
        <v>943</v>
      </c>
      <c r="H185" s="150" t="s">
        <v>975</v>
      </c>
    </row>
    <row r="186" spans="2:8" x14ac:dyDescent="0.35">
      <c r="D186" s="93"/>
      <c r="E186" s="94"/>
      <c r="F186" s="95"/>
      <c r="G186" s="92"/>
      <c r="H186" s="91"/>
    </row>
    <row r="187" spans="2:8" x14ac:dyDescent="0.35">
      <c r="D187" s="77"/>
      <c r="E187" s="96"/>
      <c r="F187" s="92"/>
      <c r="G187" s="92"/>
      <c r="H187" s="91"/>
    </row>
    <row r="188" spans="2:8" ht="27" x14ac:dyDescent="0.35">
      <c r="B188" s="306" t="s">
        <v>505</v>
      </c>
      <c r="C188" s="307"/>
      <c r="D188" s="307" t="s">
        <v>505</v>
      </c>
      <c r="E188" s="307"/>
      <c r="F188" s="307"/>
      <c r="G188" s="307"/>
      <c r="H188" s="308"/>
    </row>
    <row r="189" spans="2:8" ht="30" customHeight="1" x14ac:dyDescent="0.35">
      <c r="B189" s="131" t="s">
        <v>506</v>
      </c>
      <c r="C189" s="296" t="s">
        <v>507</v>
      </c>
      <c r="D189" s="97" t="s">
        <v>508</v>
      </c>
      <c r="E189" s="50" t="s">
        <v>200</v>
      </c>
      <c r="F189" s="70" t="s">
        <v>509</v>
      </c>
      <c r="G189" s="68" t="s">
        <v>943</v>
      </c>
      <c r="H189" s="68"/>
    </row>
    <row r="190" spans="2:8" ht="30" x14ac:dyDescent="0.35">
      <c r="B190" s="131" t="s">
        <v>510</v>
      </c>
      <c r="C190" s="296"/>
      <c r="D190" s="98" t="s">
        <v>511</v>
      </c>
      <c r="E190" s="99" t="s">
        <v>200</v>
      </c>
      <c r="F190" s="100" t="s">
        <v>512</v>
      </c>
      <c r="G190" s="101" t="s">
        <v>943</v>
      </c>
      <c r="H190" s="101"/>
    </row>
    <row r="191" spans="2:8" ht="30" x14ac:dyDescent="0.35">
      <c r="B191" s="131" t="s">
        <v>513</v>
      </c>
      <c r="C191" s="296"/>
      <c r="D191" s="97" t="s">
        <v>514</v>
      </c>
      <c r="E191" s="50" t="s">
        <v>200</v>
      </c>
      <c r="F191" s="70" t="s">
        <v>515</v>
      </c>
      <c r="G191" s="68" t="s">
        <v>943</v>
      </c>
      <c r="H191" s="68"/>
    </row>
    <row r="192" spans="2:8" ht="45" x14ac:dyDescent="0.35">
      <c r="B192" s="131" t="s">
        <v>516</v>
      </c>
      <c r="C192" s="296"/>
      <c r="D192" s="98" t="s">
        <v>517</v>
      </c>
      <c r="E192" s="99" t="s">
        <v>200</v>
      </c>
      <c r="F192" s="100" t="s">
        <v>518</v>
      </c>
      <c r="G192" s="101" t="s">
        <v>943</v>
      </c>
      <c r="H192" s="101" t="s">
        <v>976</v>
      </c>
    </row>
    <row r="193" spans="2:8" ht="45" x14ac:dyDescent="0.35">
      <c r="B193" s="131" t="s">
        <v>519</v>
      </c>
      <c r="C193" s="296"/>
      <c r="D193" s="97" t="s">
        <v>520</v>
      </c>
      <c r="E193" s="50" t="s">
        <v>200</v>
      </c>
      <c r="F193" s="70" t="s">
        <v>521</v>
      </c>
      <c r="G193" s="59" t="s">
        <v>943</v>
      </c>
      <c r="H193" s="68" t="s">
        <v>977</v>
      </c>
    </row>
    <row r="194" spans="2:8" ht="30" x14ac:dyDescent="0.35">
      <c r="B194" s="131" t="s">
        <v>522</v>
      </c>
      <c r="C194" s="296"/>
      <c r="D194" s="98" t="s">
        <v>523</v>
      </c>
      <c r="E194" s="99" t="s">
        <v>200</v>
      </c>
      <c r="F194" s="100" t="s">
        <v>524</v>
      </c>
      <c r="G194" s="191" t="s">
        <v>944</v>
      </c>
      <c r="H194" s="101"/>
    </row>
    <row r="195" spans="2:8" ht="45" x14ac:dyDescent="0.35">
      <c r="B195" s="131" t="s">
        <v>525</v>
      </c>
      <c r="C195" s="296"/>
      <c r="D195" s="97" t="s">
        <v>526</v>
      </c>
      <c r="E195" s="50" t="s">
        <v>200</v>
      </c>
      <c r="F195" s="70" t="s">
        <v>527</v>
      </c>
      <c r="G195" s="59" t="s">
        <v>943</v>
      </c>
      <c r="H195" s="68"/>
    </row>
    <row r="196" spans="2:8" ht="30" x14ac:dyDescent="0.35">
      <c r="B196" s="131" t="s">
        <v>528</v>
      </c>
      <c r="C196" s="296"/>
      <c r="D196" s="189" t="s">
        <v>529</v>
      </c>
      <c r="E196" s="192" t="s">
        <v>530</v>
      </c>
      <c r="F196" s="190" t="s">
        <v>531</v>
      </c>
      <c r="G196" s="191" t="s">
        <v>986</v>
      </c>
      <c r="H196" s="101" t="s">
        <v>976</v>
      </c>
    </row>
    <row r="197" spans="2:8" ht="45" x14ac:dyDescent="0.35">
      <c r="B197" s="131" t="s">
        <v>532</v>
      </c>
      <c r="C197" s="296"/>
      <c r="D197" s="57" t="s">
        <v>533</v>
      </c>
      <c r="E197" s="58" t="s">
        <v>200</v>
      </c>
      <c r="F197" s="60" t="s">
        <v>534</v>
      </c>
      <c r="G197" s="59" t="s">
        <v>943</v>
      </c>
      <c r="H197" s="258" t="s">
        <v>978</v>
      </c>
    </row>
    <row r="198" spans="2:8" ht="30.6" thickBot="1" x14ac:dyDescent="0.4">
      <c r="B198" s="131" t="s">
        <v>535</v>
      </c>
      <c r="C198" s="297"/>
      <c r="D198" s="104" t="s">
        <v>536</v>
      </c>
      <c r="E198" s="105" t="s">
        <v>200</v>
      </c>
      <c r="F198" s="106" t="s">
        <v>537</v>
      </c>
      <c r="G198" s="107" t="s">
        <v>944</v>
      </c>
      <c r="H198" s="107"/>
    </row>
    <row r="199" spans="2:8" ht="20.100000000000001" customHeight="1" thickTop="1" x14ac:dyDescent="0.35">
      <c r="B199" s="131" t="s">
        <v>538</v>
      </c>
      <c r="C199" s="295" t="s">
        <v>539</v>
      </c>
      <c r="D199" s="97" t="s">
        <v>540</v>
      </c>
      <c r="E199" s="50" t="s">
        <v>200</v>
      </c>
      <c r="F199" s="70" t="s">
        <v>541</v>
      </c>
      <c r="G199" s="68" t="s">
        <v>943</v>
      </c>
      <c r="H199" s="68"/>
    </row>
    <row r="200" spans="2:8" ht="20.100000000000001" customHeight="1" x14ac:dyDescent="0.35">
      <c r="B200" s="131" t="s">
        <v>542</v>
      </c>
      <c r="C200" s="296"/>
      <c r="D200" s="98" t="s">
        <v>543</v>
      </c>
      <c r="E200" s="99" t="s">
        <v>200</v>
      </c>
      <c r="F200" s="100" t="s">
        <v>544</v>
      </c>
      <c r="G200" s="101" t="s">
        <v>943</v>
      </c>
      <c r="H200" s="101"/>
    </row>
    <row r="201" spans="2:8" ht="30" x14ac:dyDescent="0.35">
      <c r="B201" s="131" t="s">
        <v>545</v>
      </c>
      <c r="C201" s="296"/>
      <c r="D201" s="97" t="s">
        <v>546</v>
      </c>
      <c r="E201" s="50" t="s">
        <v>200</v>
      </c>
      <c r="F201" s="70" t="s">
        <v>547</v>
      </c>
      <c r="G201" s="68" t="s">
        <v>943</v>
      </c>
      <c r="H201" s="68"/>
    </row>
    <row r="202" spans="2:8" ht="30" x14ac:dyDescent="0.35">
      <c r="B202" s="131" t="s">
        <v>548</v>
      </c>
      <c r="C202" s="296"/>
      <c r="D202" s="98" t="s">
        <v>549</v>
      </c>
      <c r="E202" s="99" t="s">
        <v>200</v>
      </c>
      <c r="F202" s="100" t="s">
        <v>550</v>
      </c>
      <c r="G202" s="101" t="s">
        <v>943</v>
      </c>
      <c r="H202" s="101"/>
    </row>
    <row r="203" spans="2:8" ht="45" x14ac:dyDescent="0.35">
      <c r="B203" s="131" t="s">
        <v>551</v>
      </c>
      <c r="C203" s="296"/>
      <c r="D203" s="97" t="s">
        <v>552</v>
      </c>
      <c r="E203" s="50" t="s">
        <v>200</v>
      </c>
      <c r="F203" s="70" t="s">
        <v>553</v>
      </c>
      <c r="G203" s="68" t="s">
        <v>944</v>
      </c>
      <c r="H203" s="68"/>
    </row>
    <row r="204" spans="2:8" ht="45.6" thickBot="1" x14ac:dyDescent="0.4">
      <c r="B204" s="131" t="s">
        <v>554</v>
      </c>
      <c r="C204" s="297"/>
      <c r="D204" s="104" t="s">
        <v>555</v>
      </c>
      <c r="E204" s="105" t="s">
        <v>200</v>
      </c>
      <c r="F204" s="106" t="s">
        <v>556</v>
      </c>
      <c r="G204" s="107" t="s">
        <v>944</v>
      </c>
      <c r="H204" s="107"/>
    </row>
    <row r="205" spans="2:8" ht="120.6" thickTop="1" x14ac:dyDescent="0.35">
      <c r="B205" s="131" t="s">
        <v>557</v>
      </c>
      <c r="C205" s="295" t="s">
        <v>558</v>
      </c>
      <c r="D205" s="97" t="s">
        <v>559</v>
      </c>
      <c r="E205" s="50" t="s">
        <v>200</v>
      </c>
      <c r="F205" s="70" t="s">
        <v>560</v>
      </c>
      <c r="G205" s="101" t="s">
        <v>943</v>
      </c>
      <c r="H205" s="253" t="s">
        <v>979</v>
      </c>
    </row>
    <row r="206" spans="2:8" ht="42" customHeight="1" x14ac:dyDescent="0.35">
      <c r="B206" s="131" t="s">
        <v>561</v>
      </c>
      <c r="C206" s="296"/>
      <c r="D206" s="98" t="s">
        <v>562</v>
      </c>
      <c r="E206" s="99" t="s">
        <v>200</v>
      </c>
      <c r="F206" s="100" t="s">
        <v>563</v>
      </c>
      <c r="G206" s="101" t="s">
        <v>944</v>
      </c>
      <c r="H206" s="254" t="s">
        <v>980</v>
      </c>
    </row>
    <row r="207" spans="2:8" ht="30" x14ac:dyDescent="0.35">
      <c r="B207" s="131" t="s">
        <v>564</v>
      </c>
      <c r="C207" s="296"/>
      <c r="D207" s="97" t="s">
        <v>565</v>
      </c>
      <c r="E207" s="50" t="s">
        <v>200</v>
      </c>
      <c r="F207" s="70" t="s">
        <v>566</v>
      </c>
      <c r="G207" s="68" t="s">
        <v>943</v>
      </c>
      <c r="H207" s="68"/>
    </row>
    <row r="208" spans="2:8" ht="20.399999999999999" customHeight="1" x14ac:dyDescent="0.35">
      <c r="B208" s="131" t="s">
        <v>567</v>
      </c>
      <c r="C208" s="296"/>
      <c r="D208" s="98" t="s">
        <v>568</v>
      </c>
      <c r="E208" s="99" t="s">
        <v>200</v>
      </c>
      <c r="F208" s="100" t="s">
        <v>569</v>
      </c>
      <c r="G208" s="101" t="s">
        <v>943</v>
      </c>
      <c r="H208" s="101"/>
    </row>
    <row r="209" spans="2:8" ht="180.6" thickBot="1" x14ac:dyDescent="0.4">
      <c r="B209" s="131" t="s">
        <v>570</v>
      </c>
      <c r="C209" s="297"/>
      <c r="D209" s="102" t="s">
        <v>571</v>
      </c>
      <c r="E209" s="103" t="s">
        <v>200</v>
      </c>
      <c r="F209" s="74" t="s">
        <v>572</v>
      </c>
      <c r="G209" s="101" t="s">
        <v>943</v>
      </c>
      <c r="H209" s="255" t="s">
        <v>981</v>
      </c>
    </row>
    <row r="210" spans="2:8" ht="60.6" thickTop="1" x14ac:dyDescent="0.35">
      <c r="B210" s="131" t="s">
        <v>573</v>
      </c>
      <c r="C210" s="295" t="s">
        <v>574</v>
      </c>
      <c r="D210" s="98" t="s">
        <v>575</v>
      </c>
      <c r="E210" s="99" t="s">
        <v>200</v>
      </c>
      <c r="F210" s="100" t="s">
        <v>576</v>
      </c>
      <c r="G210" s="101" t="s">
        <v>944</v>
      </c>
      <c r="H210" s="101"/>
    </row>
    <row r="211" spans="2:8" ht="45" x14ac:dyDescent="0.35">
      <c r="B211" s="131" t="s">
        <v>577</v>
      </c>
      <c r="C211" s="296"/>
      <c r="D211" s="97" t="s">
        <v>578</v>
      </c>
      <c r="E211" s="50" t="s">
        <v>200</v>
      </c>
      <c r="F211" s="70" t="s">
        <v>579</v>
      </c>
      <c r="G211" s="68" t="s">
        <v>944</v>
      </c>
      <c r="H211" s="68"/>
    </row>
    <row r="212" spans="2:8" ht="30" x14ac:dyDescent="0.35">
      <c r="B212" s="131" t="s">
        <v>580</v>
      </c>
      <c r="C212" s="296"/>
      <c r="D212" s="98" t="s">
        <v>581</v>
      </c>
      <c r="E212" s="99" t="s">
        <v>582</v>
      </c>
      <c r="F212" s="100" t="s">
        <v>583</v>
      </c>
      <c r="G212" s="101" t="s">
        <v>944</v>
      </c>
      <c r="H212" s="101"/>
    </row>
    <row r="213" spans="2:8" ht="45" x14ac:dyDescent="0.35">
      <c r="B213" s="131" t="s">
        <v>584</v>
      </c>
      <c r="C213" s="296"/>
      <c r="D213" s="97" t="s">
        <v>585</v>
      </c>
      <c r="E213" s="50" t="s">
        <v>200</v>
      </c>
      <c r="F213" s="70" t="s">
        <v>586</v>
      </c>
      <c r="G213" s="68" t="s">
        <v>944</v>
      </c>
      <c r="H213" s="68"/>
    </row>
    <row r="214" spans="2:8" ht="345.6" thickBot="1" x14ac:dyDescent="0.4">
      <c r="B214" s="131" t="s">
        <v>587</v>
      </c>
      <c r="C214" s="297"/>
      <c r="D214" s="104" t="s">
        <v>588</v>
      </c>
      <c r="E214" s="105" t="s">
        <v>200</v>
      </c>
      <c r="F214" s="106" t="s">
        <v>589</v>
      </c>
      <c r="G214" s="107" t="s">
        <v>943</v>
      </c>
      <c r="H214" s="256" t="s">
        <v>982</v>
      </c>
    </row>
    <row r="215" spans="2:8" ht="165.6" thickTop="1" x14ac:dyDescent="0.35">
      <c r="B215" s="131" t="s">
        <v>590</v>
      </c>
      <c r="C215" s="295" t="s">
        <v>591</v>
      </c>
      <c r="D215" s="97" t="s">
        <v>592</v>
      </c>
      <c r="E215" s="50" t="s">
        <v>200</v>
      </c>
      <c r="F215" s="70" t="s">
        <v>593</v>
      </c>
      <c r="G215" s="68" t="s">
        <v>943</v>
      </c>
      <c r="H215" s="253" t="s">
        <v>983</v>
      </c>
    </row>
    <row r="216" spans="2:8" ht="120" x14ac:dyDescent="0.35">
      <c r="B216" s="131" t="s">
        <v>594</v>
      </c>
      <c r="C216" s="296"/>
      <c r="D216" s="98" t="s">
        <v>595</v>
      </c>
      <c r="E216" s="99" t="s">
        <v>200</v>
      </c>
      <c r="F216" s="100" t="s">
        <v>596</v>
      </c>
      <c r="G216" s="101" t="s">
        <v>943</v>
      </c>
      <c r="H216" s="254" t="s">
        <v>984</v>
      </c>
    </row>
    <row r="217" spans="2:8" ht="60.6" thickBot="1" x14ac:dyDescent="0.4">
      <c r="B217" s="133" t="s">
        <v>597</v>
      </c>
      <c r="C217" s="304"/>
      <c r="D217" s="151" t="s">
        <v>598</v>
      </c>
      <c r="E217" s="152" t="s">
        <v>200</v>
      </c>
      <c r="F217" s="149" t="s">
        <v>599</v>
      </c>
      <c r="G217" s="153" t="s">
        <v>943</v>
      </c>
      <c r="H217" s="257" t="s">
        <v>985</v>
      </c>
    </row>
    <row r="218" spans="2:8" ht="9" customHeight="1" x14ac:dyDescent="0.35">
      <c r="C218" s="76"/>
      <c r="D218" s="41"/>
      <c r="E218" s="96"/>
      <c r="F218" s="116"/>
      <c r="G218" s="92"/>
      <c r="H218" s="92"/>
    </row>
    <row r="219" spans="2:8" ht="29.1" customHeight="1" x14ac:dyDescent="0.35">
      <c r="B219" s="117"/>
      <c r="C219" s="26"/>
      <c r="D219" s="26"/>
      <c r="E219" s="26"/>
      <c r="F219" s="26"/>
      <c r="G219" s="26"/>
      <c r="H219" s="26"/>
    </row>
  </sheetData>
  <mergeCells count="66">
    <mergeCell ref="C47:C50"/>
    <mergeCell ref="C54:C62"/>
    <mergeCell ref="D100:D103"/>
    <mergeCell ref="F100:F103"/>
    <mergeCell ref="D75:D78"/>
    <mergeCell ref="F75:F78"/>
    <mergeCell ref="F90:F93"/>
    <mergeCell ref="D120:D123"/>
    <mergeCell ref="F120:F123"/>
    <mergeCell ref="H120:H123"/>
    <mergeCell ref="E146:E150"/>
    <mergeCell ref="C141:C152"/>
    <mergeCell ref="C75:C138"/>
    <mergeCell ref="D85:D88"/>
    <mergeCell ref="F85:F88"/>
    <mergeCell ref="H85:H88"/>
    <mergeCell ref="D90:D93"/>
    <mergeCell ref="H90:H93"/>
    <mergeCell ref="D110:D113"/>
    <mergeCell ref="F110:F113"/>
    <mergeCell ref="H110:H113"/>
    <mergeCell ref="D115:D118"/>
    <mergeCell ref="F115:F118"/>
    <mergeCell ref="C8:C36"/>
    <mergeCell ref="B7:H7"/>
    <mergeCell ref="D95:D98"/>
    <mergeCell ref="F95:F98"/>
    <mergeCell ref="H95:H98"/>
    <mergeCell ref="B74:H74"/>
    <mergeCell ref="D80:D83"/>
    <mergeCell ref="F80:F83"/>
    <mergeCell ref="H80:H83"/>
    <mergeCell ref="C63:C72"/>
    <mergeCell ref="H23:H26"/>
    <mergeCell ref="D18:D21"/>
    <mergeCell ref="F18:F21"/>
    <mergeCell ref="H18:H21"/>
    <mergeCell ref="D23:D26"/>
    <mergeCell ref="C51:C53"/>
    <mergeCell ref="C210:C214"/>
    <mergeCell ref="C215:C217"/>
    <mergeCell ref="C173:C178"/>
    <mergeCell ref="C179:C185"/>
    <mergeCell ref="B188:H188"/>
    <mergeCell ref="C189:C198"/>
    <mergeCell ref="B2:H2"/>
    <mergeCell ref="F8:F11"/>
    <mergeCell ref="D146:D150"/>
    <mergeCell ref="C199:C204"/>
    <mergeCell ref="C205:C209"/>
    <mergeCell ref="B3:H3"/>
    <mergeCell ref="F13:F16"/>
    <mergeCell ref="F23:F26"/>
    <mergeCell ref="D8:D11"/>
    <mergeCell ref="D13:D16"/>
    <mergeCell ref="H8:H11"/>
    <mergeCell ref="H13:H16"/>
    <mergeCell ref="C153:C164"/>
    <mergeCell ref="C165:C172"/>
    <mergeCell ref="C37:C46"/>
    <mergeCell ref="H75:H78"/>
    <mergeCell ref="H115:H118"/>
    <mergeCell ref="H100:H103"/>
    <mergeCell ref="D105:D108"/>
    <mergeCell ref="F105:F108"/>
    <mergeCell ref="H105:H108"/>
  </mergeCells>
  <dataValidations count="2">
    <dataValidation type="list" allowBlank="1" showInputMessage="1" showErrorMessage="1" sqref="G172:G173 G177 G59 G62:G72 G162 G145 G156 G139 G183:G185 G160 G165:G170 G179:G180 G189:G195 G197:G198" xr:uid="{36E2966D-DD3E-4F05-ACF4-86D15B372D1C}">
      <formula1>"-, Yes, No"</formula1>
    </dataValidation>
    <dataValidation type="list" allowBlank="1" showInputMessage="1" showErrorMessage="1" sqref="G213:G217 G199:G211" xr:uid="{26101C08-1D0C-4D1D-B4A7-3E44E9889EC4}">
      <formula1>"- ,Yes, 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7"/>
  <sheetViews>
    <sheetView showGridLines="0" zoomScale="80" zoomScaleNormal="80" workbookViewId="0">
      <selection activeCell="B6" sqref="B6"/>
    </sheetView>
  </sheetViews>
  <sheetFormatPr defaultColWidth="8.6640625" defaultRowHeight="15" x14ac:dyDescent="0.35"/>
  <cols>
    <col min="1" max="1" width="2.6640625" style="41" customWidth="1"/>
    <col min="2" max="2" width="6.5546875" style="41" customWidth="1"/>
    <col min="3" max="3" width="55.44140625" style="116" customWidth="1"/>
    <col min="4" max="4" width="12" style="41" customWidth="1"/>
    <col min="5" max="5" width="17.44140625" style="41" customWidth="1"/>
    <col min="6" max="6" width="15" style="41" customWidth="1"/>
    <col min="7" max="7" width="11.6640625" style="269" customWidth="1"/>
    <col min="8" max="8" width="16.109375" style="41" customWidth="1"/>
    <col min="9" max="12" width="12.88671875" style="41" customWidth="1"/>
    <col min="13" max="13" width="19" style="41" customWidth="1"/>
    <col min="14" max="16384" width="8.6640625" style="41"/>
  </cols>
  <sheetData>
    <row r="2" spans="1:13" s="112" customFormat="1" ht="33.6" customHeight="1" x14ac:dyDescent="0.45">
      <c r="B2" s="283" t="s">
        <v>600</v>
      </c>
      <c r="C2" s="283"/>
      <c r="D2" s="283"/>
      <c r="E2" s="283"/>
      <c r="F2" s="283"/>
      <c r="G2" s="283"/>
      <c r="H2" s="283"/>
      <c r="I2" s="283"/>
      <c r="J2" s="283"/>
      <c r="K2" s="283"/>
      <c r="L2" s="283"/>
      <c r="M2" s="283"/>
    </row>
    <row r="3" spans="1:13" s="112" customFormat="1" ht="86.1" customHeight="1" x14ac:dyDescent="0.45">
      <c r="B3" s="282" t="s">
        <v>601</v>
      </c>
      <c r="C3" s="282"/>
      <c r="D3" s="282"/>
      <c r="E3" s="282"/>
      <c r="F3" s="282"/>
      <c r="G3" s="282"/>
      <c r="H3" s="282"/>
      <c r="I3" s="282"/>
      <c r="J3" s="282"/>
      <c r="K3" s="282"/>
      <c r="L3" s="282"/>
      <c r="M3" s="282"/>
    </row>
    <row r="4" spans="1:13" ht="6.6" customHeight="1" x14ac:dyDescent="0.35">
      <c r="B4" s="26"/>
      <c r="C4" s="331"/>
      <c r="D4" s="331"/>
      <c r="E4" s="331"/>
      <c r="F4" s="331"/>
      <c r="G4" s="331"/>
      <c r="H4" s="331"/>
      <c r="I4" s="331"/>
      <c r="J4" s="331"/>
      <c r="K4" s="331"/>
      <c r="L4" s="331"/>
      <c r="M4" s="331"/>
    </row>
    <row r="6" spans="1:13" ht="3" customHeight="1" x14ac:dyDescent="0.35"/>
    <row r="7" spans="1:13" ht="15" customHeight="1" x14ac:dyDescent="0.35">
      <c r="D7" s="169" t="s">
        <v>602</v>
      </c>
      <c r="E7" s="162" t="s">
        <v>603</v>
      </c>
      <c r="F7" s="162" t="s">
        <v>604</v>
      </c>
      <c r="G7" s="270" t="s">
        <v>605</v>
      </c>
      <c r="H7" s="162" t="s">
        <v>606</v>
      </c>
      <c r="I7" s="162" t="s">
        <v>607</v>
      </c>
      <c r="J7" s="162" t="s">
        <v>608</v>
      </c>
      <c r="K7" s="162" t="s">
        <v>609</v>
      </c>
      <c r="L7" s="162" t="s">
        <v>610</v>
      </c>
      <c r="M7" s="162" t="s">
        <v>611</v>
      </c>
    </row>
    <row r="8" spans="1:13" ht="32.1" customHeight="1" x14ac:dyDescent="0.35">
      <c r="A8" s="118"/>
      <c r="B8" s="329" t="s">
        <v>7</v>
      </c>
      <c r="C8" s="329" t="s">
        <v>612</v>
      </c>
      <c r="D8" s="332" t="s">
        <v>613</v>
      </c>
      <c r="E8" s="333"/>
      <c r="F8" s="334"/>
      <c r="G8" s="335" t="s">
        <v>614</v>
      </c>
      <c r="H8" s="329" t="s">
        <v>615</v>
      </c>
      <c r="I8" s="337" t="s">
        <v>616</v>
      </c>
      <c r="J8" s="338"/>
      <c r="K8" s="338"/>
      <c r="L8" s="338"/>
      <c r="M8" s="339"/>
    </row>
    <row r="9" spans="1:13" s="120" customFormat="1" ht="55.5" customHeight="1" thickBot="1" x14ac:dyDescent="0.35">
      <c r="A9" s="119"/>
      <c r="B9" s="330"/>
      <c r="C9" s="330"/>
      <c r="D9" s="155"/>
      <c r="E9" s="158" t="s">
        <v>617</v>
      </c>
      <c r="F9" s="158" t="s">
        <v>618</v>
      </c>
      <c r="G9" s="336"/>
      <c r="H9" s="330"/>
      <c r="I9" s="160" t="s">
        <v>619</v>
      </c>
      <c r="J9" s="160" t="s">
        <v>620</v>
      </c>
      <c r="K9" s="160" t="s">
        <v>621</v>
      </c>
      <c r="L9" s="160" t="s">
        <v>622</v>
      </c>
      <c r="M9" s="115" t="s">
        <v>623</v>
      </c>
    </row>
    <row r="10" spans="1:13" s="120" customFormat="1" ht="15" customHeight="1" thickTop="1" x14ac:dyDescent="0.3">
      <c r="A10" s="119"/>
      <c r="B10" s="154" t="s">
        <v>624</v>
      </c>
      <c r="C10" s="156" t="s">
        <v>625</v>
      </c>
      <c r="D10" s="261">
        <v>138490.56229171937</v>
      </c>
      <c r="E10" s="261">
        <v>0</v>
      </c>
      <c r="F10" s="261">
        <v>0</v>
      </c>
      <c r="G10" s="181">
        <f>D10/$D$62</f>
        <v>4.009545237715445E-2</v>
      </c>
      <c r="H10" s="265">
        <v>206.12756342019003</v>
      </c>
      <c r="I10" s="265">
        <v>138490.56229171937</v>
      </c>
      <c r="J10" s="265">
        <v>0</v>
      </c>
      <c r="K10" s="265">
        <v>0</v>
      </c>
      <c r="L10" s="265">
        <v>0</v>
      </c>
      <c r="M10" s="265">
        <v>1.8238658841839634</v>
      </c>
    </row>
    <row r="11" spans="1:13" s="120" customFormat="1" ht="30" x14ac:dyDescent="0.3">
      <c r="A11" s="119"/>
      <c r="B11" s="154" t="s">
        <v>626</v>
      </c>
      <c r="C11" s="167" t="s">
        <v>627</v>
      </c>
      <c r="D11" s="262">
        <v>138490.56229171937</v>
      </c>
      <c r="E11" s="262">
        <v>0</v>
      </c>
      <c r="F11" s="262">
        <v>0</v>
      </c>
      <c r="G11" s="181">
        <f t="shared" ref="G11:G61" si="0">D11/$D$62</f>
        <v>4.009545237715445E-2</v>
      </c>
      <c r="H11" s="266">
        <v>0</v>
      </c>
      <c r="I11" s="266">
        <v>138490.56229171937</v>
      </c>
      <c r="J11" s="266">
        <v>0</v>
      </c>
      <c r="K11" s="266">
        <v>0</v>
      </c>
      <c r="L11" s="266">
        <v>0</v>
      </c>
      <c r="M11" s="266">
        <v>1.8238658841839634</v>
      </c>
    </row>
    <row r="12" spans="1:13" s="120" customFormat="1" x14ac:dyDescent="0.3">
      <c r="A12" s="119"/>
      <c r="B12" s="154" t="s">
        <v>628</v>
      </c>
      <c r="C12" s="168" t="s">
        <v>629</v>
      </c>
      <c r="D12" s="262">
        <v>0</v>
      </c>
      <c r="E12" s="262">
        <v>0</v>
      </c>
      <c r="F12" s="262">
        <v>0</v>
      </c>
      <c r="G12" s="181">
        <f t="shared" si="0"/>
        <v>0</v>
      </c>
      <c r="H12" s="266"/>
      <c r="I12" s="266">
        <v>0</v>
      </c>
      <c r="J12" s="266">
        <v>0</v>
      </c>
      <c r="K12" s="266">
        <v>0</v>
      </c>
      <c r="L12" s="266">
        <v>0</v>
      </c>
      <c r="M12" s="266">
        <v>0</v>
      </c>
    </row>
    <row r="13" spans="1:13" s="120" customFormat="1" x14ac:dyDescent="0.3">
      <c r="A13" s="119"/>
      <c r="B13" s="154" t="s">
        <v>630</v>
      </c>
      <c r="C13" s="168" t="s">
        <v>631</v>
      </c>
      <c r="D13" s="262">
        <v>0</v>
      </c>
      <c r="E13" s="262">
        <v>0</v>
      </c>
      <c r="F13" s="262">
        <v>0</v>
      </c>
      <c r="G13" s="181">
        <f t="shared" si="0"/>
        <v>0</v>
      </c>
      <c r="H13" s="266"/>
      <c r="I13" s="266">
        <v>0</v>
      </c>
      <c r="J13" s="266">
        <v>0</v>
      </c>
      <c r="K13" s="266">
        <v>0</v>
      </c>
      <c r="L13" s="266">
        <v>0</v>
      </c>
      <c r="M13" s="266">
        <v>0</v>
      </c>
    </row>
    <row r="14" spans="1:13" s="120" customFormat="1" ht="18.899999999999999" customHeight="1" x14ac:dyDescent="0.3">
      <c r="A14" s="119"/>
      <c r="B14" s="154" t="s">
        <v>632</v>
      </c>
      <c r="C14" s="156" t="s">
        <v>633</v>
      </c>
      <c r="D14" s="262">
        <v>0</v>
      </c>
      <c r="E14" s="262">
        <v>0</v>
      </c>
      <c r="F14" s="262">
        <v>0</v>
      </c>
      <c r="G14" s="181">
        <f t="shared" si="0"/>
        <v>0</v>
      </c>
      <c r="H14" s="266">
        <v>0</v>
      </c>
      <c r="I14" s="266">
        <v>0</v>
      </c>
      <c r="J14" s="266">
        <v>0</v>
      </c>
      <c r="K14" s="266">
        <v>0</v>
      </c>
      <c r="L14" s="266">
        <v>0</v>
      </c>
      <c r="M14" s="266"/>
    </row>
    <row r="15" spans="1:13" s="120" customFormat="1" x14ac:dyDescent="0.3">
      <c r="A15" s="119"/>
      <c r="B15" s="154" t="s">
        <v>634</v>
      </c>
      <c r="C15" s="168" t="s">
        <v>635</v>
      </c>
      <c r="D15" s="262">
        <v>0</v>
      </c>
      <c r="E15" s="262">
        <v>0</v>
      </c>
      <c r="F15" s="262">
        <v>0</v>
      </c>
      <c r="G15" s="181">
        <f t="shared" si="0"/>
        <v>0</v>
      </c>
      <c r="H15" s="266"/>
      <c r="I15" s="266">
        <v>0</v>
      </c>
      <c r="J15" s="266">
        <v>0</v>
      </c>
      <c r="K15" s="266">
        <v>0</v>
      </c>
      <c r="L15" s="266">
        <v>0</v>
      </c>
      <c r="M15" s="266">
        <v>0</v>
      </c>
    </row>
    <row r="16" spans="1:13" s="120" customFormat="1" x14ac:dyDescent="0.3">
      <c r="A16" s="119"/>
      <c r="B16" s="154" t="s">
        <v>636</v>
      </c>
      <c r="C16" s="168" t="s">
        <v>637</v>
      </c>
      <c r="D16" s="262">
        <v>0</v>
      </c>
      <c r="E16" s="262">
        <v>0</v>
      </c>
      <c r="F16" s="262">
        <v>0</v>
      </c>
      <c r="G16" s="181">
        <f t="shared" si="0"/>
        <v>0</v>
      </c>
      <c r="H16" s="266"/>
      <c r="I16" s="266">
        <v>0</v>
      </c>
      <c r="J16" s="266">
        <v>0</v>
      </c>
      <c r="K16" s="266">
        <v>0</v>
      </c>
      <c r="L16" s="266">
        <v>0</v>
      </c>
      <c r="M16" s="266">
        <v>0</v>
      </c>
    </row>
    <row r="17" spans="1:13" s="120" customFormat="1" x14ac:dyDescent="0.3">
      <c r="A17" s="119"/>
      <c r="B17" s="154" t="s">
        <v>638</v>
      </c>
      <c r="C17" s="168" t="s">
        <v>639</v>
      </c>
      <c r="D17" s="262">
        <v>0</v>
      </c>
      <c r="E17" s="262">
        <v>0</v>
      </c>
      <c r="F17" s="262">
        <v>0</v>
      </c>
      <c r="G17" s="181">
        <f t="shared" si="0"/>
        <v>0</v>
      </c>
      <c r="H17" s="266"/>
      <c r="I17" s="266">
        <v>0</v>
      </c>
      <c r="J17" s="266">
        <v>0</v>
      </c>
      <c r="K17" s="266">
        <v>0</v>
      </c>
      <c r="L17" s="266">
        <v>0</v>
      </c>
      <c r="M17" s="266">
        <v>0</v>
      </c>
    </row>
    <row r="18" spans="1:13" s="120" customFormat="1" x14ac:dyDescent="0.3">
      <c r="A18" s="119"/>
      <c r="B18" s="154" t="s">
        <v>640</v>
      </c>
      <c r="C18" s="168" t="s">
        <v>641</v>
      </c>
      <c r="D18" s="262">
        <v>0</v>
      </c>
      <c r="E18" s="262">
        <v>0</v>
      </c>
      <c r="F18" s="262">
        <v>0</v>
      </c>
      <c r="G18" s="181">
        <f t="shared" si="0"/>
        <v>0</v>
      </c>
      <c r="H18" s="266"/>
      <c r="I18" s="266">
        <v>0</v>
      </c>
      <c r="J18" s="266">
        <v>0</v>
      </c>
      <c r="K18" s="266">
        <v>0</v>
      </c>
      <c r="L18" s="266">
        <v>0</v>
      </c>
      <c r="M18" s="266">
        <v>0</v>
      </c>
    </row>
    <row r="19" spans="1:13" s="120" customFormat="1" x14ac:dyDescent="0.3">
      <c r="A19" s="119"/>
      <c r="B19" s="154" t="s">
        <v>642</v>
      </c>
      <c r="C19" s="168" t="s">
        <v>643</v>
      </c>
      <c r="D19" s="262">
        <v>0</v>
      </c>
      <c r="E19" s="262">
        <v>0</v>
      </c>
      <c r="F19" s="262">
        <v>0</v>
      </c>
      <c r="G19" s="181">
        <f t="shared" si="0"/>
        <v>0</v>
      </c>
      <c r="H19" s="266"/>
      <c r="I19" s="266">
        <v>0</v>
      </c>
      <c r="J19" s="266">
        <v>0</v>
      </c>
      <c r="K19" s="266">
        <v>0</v>
      </c>
      <c r="L19" s="266">
        <v>0</v>
      </c>
      <c r="M19" s="266">
        <v>0</v>
      </c>
    </row>
    <row r="20" spans="1:13" s="120" customFormat="1" x14ac:dyDescent="0.3">
      <c r="A20" s="119"/>
      <c r="B20" s="154" t="s">
        <v>644</v>
      </c>
      <c r="C20" s="156" t="s">
        <v>645</v>
      </c>
      <c r="D20" s="262">
        <v>226666.33749257185</v>
      </c>
      <c r="E20" s="262">
        <v>0</v>
      </c>
      <c r="F20" s="262">
        <v>0</v>
      </c>
      <c r="G20" s="181">
        <f t="shared" si="0"/>
        <v>6.5623889383116765E-2</v>
      </c>
      <c r="H20" s="266">
        <v>113.04183562697047</v>
      </c>
      <c r="I20" s="266">
        <v>188584.6724790447</v>
      </c>
      <c r="J20" s="266">
        <v>38081.665013527156</v>
      </c>
      <c r="K20" s="266">
        <v>0</v>
      </c>
      <c r="L20" s="266">
        <v>0</v>
      </c>
      <c r="M20" s="266">
        <v>1.3642035847061473</v>
      </c>
    </row>
    <row r="21" spans="1:13" s="120" customFormat="1" x14ac:dyDescent="0.3">
      <c r="B21" s="154" t="s">
        <v>646</v>
      </c>
      <c r="C21" s="168" t="s">
        <v>647</v>
      </c>
      <c r="D21" s="262">
        <v>42456.510164289823</v>
      </c>
      <c r="E21" s="262">
        <v>0</v>
      </c>
      <c r="F21" s="262">
        <v>0</v>
      </c>
      <c r="G21" s="181">
        <f t="shared" si="0"/>
        <v>1.2291906056433429E-2</v>
      </c>
      <c r="H21" s="266"/>
      <c r="I21" s="266">
        <v>4374.8451507626642</v>
      </c>
      <c r="J21" s="266">
        <v>38081.665013527156</v>
      </c>
      <c r="K21" s="266">
        <v>0</v>
      </c>
      <c r="L21" s="266">
        <v>0</v>
      </c>
      <c r="M21" s="266">
        <v>2.538284056821297</v>
      </c>
    </row>
    <row r="22" spans="1:13" s="120" customFormat="1" x14ac:dyDescent="0.3">
      <c r="B22" s="154" t="s">
        <v>648</v>
      </c>
      <c r="C22" s="168" t="s">
        <v>649</v>
      </c>
      <c r="D22" s="262">
        <v>48034.691700207477</v>
      </c>
      <c r="E22" s="262">
        <v>0</v>
      </c>
      <c r="F22" s="262">
        <v>0</v>
      </c>
      <c r="G22" s="181">
        <f t="shared" si="0"/>
        <v>1.3906887672678059E-2</v>
      </c>
      <c r="H22" s="266"/>
      <c r="I22" s="266">
        <v>48034.691700207477</v>
      </c>
      <c r="J22" s="266">
        <v>0</v>
      </c>
      <c r="K22" s="266">
        <v>0</v>
      </c>
      <c r="L22" s="266">
        <v>0</v>
      </c>
      <c r="M22" s="266">
        <v>2.0082191780821916</v>
      </c>
    </row>
    <row r="23" spans="1:13" s="120" customFormat="1" x14ac:dyDescent="0.3">
      <c r="B23" s="154" t="s">
        <v>650</v>
      </c>
      <c r="C23" s="168" t="s">
        <v>651</v>
      </c>
      <c r="D23" s="262">
        <v>0</v>
      </c>
      <c r="E23" s="262">
        <v>0</v>
      </c>
      <c r="F23" s="262">
        <v>0</v>
      </c>
      <c r="G23" s="181">
        <f t="shared" si="0"/>
        <v>0</v>
      </c>
      <c r="H23" s="266"/>
      <c r="I23" s="266">
        <v>0</v>
      </c>
      <c r="J23" s="266">
        <v>0</v>
      </c>
      <c r="K23" s="266">
        <v>0</v>
      </c>
      <c r="L23" s="266">
        <v>0</v>
      </c>
      <c r="M23" s="266">
        <v>0</v>
      </c>
    </row>
    <row r="24" spans="1:13" s="120" customFormat="1" x14ac:dyDescent="0.3">
      <c r="B24" s="154" t="s">
        <v>652</v>
      </c>
      <c r="C24" s="168" t="s">
        <v>653</v>
      </c>
      <c r="D24" s="262">
        <v>4876.0565435209746</v>
      </c>
      <c r="E24" s="262">
        <v>0</v>
      </c>
      <c r="F24" s="262">
        <v>0</v>
      </c>
      <c r="G24" s="181">
        <f t="shared" si="0"/>
        <v>1.4117040879452576E-3</v>
      </c>
      <c r="H24" s="266"/>
      <c r="I24" s="266">
        <v>4876.0565435209746</v>
      </c>
      <c r="J24" s="266">
        <v>0</v>
      </c>
      <c r="K24" s="266">
        <v>0</v>
      </c>
      <c r="L24" s="266">
        <v>0</v>
      </c>
      <c r="M24" s="266">
        <v>1.4712328767123288</v>
      </c>
    </row>
    <row r="25" spans="1:13" s="120" customFormat="1" x14ac:dyDescent="0.3">
      <c r="B25" s="154" t="s">
        <v>654</v>
      </c>
      <c r="C25" s="168" t="s">
        <v>655</v>
      </c>
      <c r="D25" s="262">
        <v>1486.6270052671664</v>
      </c>
      <c r="E25" s="262">
        <v>0</v>
      </c>
      <c r="F25" s="262">
        <v>0</v>
      </c>
      <c r="G25" s="181">
        <f t="shared" si="0"/>
        <v>4.3040465217206668E-4</v>
      </c>
      <c r="H25" s="266"/>
      <c r="I25" s="266">
        <v>1486.6270052671664</v>
      </c>
      <c r="J25" s="266">
        <v>0</v>
      </c>
      <c r="K25" s="266">
        <v>0</v>
      </c>
      <c r="L25" s="266">
        <v>0</v>
      </c>
      <c r="M25" s="266">
        <v>0.25494939065985728</v>
      </c>
    </row>
    <row r="26" spans="1:13" s="121" customFormat="1" ht="20.100000000000001" customHeight="1" x14ac:dyDescent="0.3">
      <c r="B26" s="154" t="s">
        <v>656</v>
      </c>
      <c r="C26" s="168" t="s">
        <v>657</v>
      </c>
      <c r="D26" s="263">
        <v>0</v>
      </c>
      <c r="E26" s="263">
        <v>0</v>
      </c>
      <c r="F26" s="263">
        <v>0</v>
      </c>
      <c r="G26" s="181">
        <f t="shared" si="0"/>
        <v>0</v>
      </c>
      <c r="H26" s="267"/>
      <c r="I26" s="267">
        <v>0</v>
      </c>
      <c r="J26" s="267">
        <v>0</v>
      </c>
      <c r="K26" s="267">
        <v>0</v>
      </c>
      <c r="L26" s="267">
        <v>0</v>
      </c>
      <c r="M26" s="267">
        <v>0</v>
      </c>
    </row>
    <row r="27" spans="1:13" s="120" customFormat="1" ht="45" x14ac:dyDescent="0.3">
      <c r="B27" s="154" t="s">
        <v>658</v>
      </c>
      <c r="C27" s="168" t="s">
        <v>659</v>
      </c>
      <c r="D27" s="262">
        <v>0</v>
      </c>
      <c r="E27" s="262">
        <v>0</v>
      </c>
      <c r="F27" s="262">
        <v>0</v>
      </c>
      <c r="G27" s="181">
        <f t="shared" si="0"/>
        <v>0</v>
      </c>
      <c r="H27" s="266"/>
      <c r="I27" s="266">
        <v>0</v>
      </c>
      <c r="J27" s="266">
        <v>0</v>
      </c>
      <c r="K27" s="266">
        <v>0</v>
      </c>
      <c r="L27" s="266">
        <v>0</v>
      </c>
      <c r="M27" s="266">
        <v>0</v>
      </c>
    </row>
    <row r="28" spans="1:13" s="120" customFormat="1" x14ac:dyDescent="0.3">
      <c r="B28" s="154" t="s">
        <v>660</v>
      </c>
      <c r="C28" s="168" t="s">
        <v>661</v>
      </c>
      <c r="D28" s="262">
        <v>0</v>
      </c>
      <c r="E28" s="262">
        <v>0</v>
      </c>
      <c r="F28" s="262">
        <v>0</v>
      </c>
      <c r="G28" s="181">
        <f t="shared" si="0"/>
        <v>0</v>
      </c>
      <c r="H28" s="266"/>
      <c r="I28" s="266">
        <v>0</v>
      </c>
      <c r="J28" s="266">
        <v>0</v>
      </c>
      <c r="K28" s="266">
        <v>0</v>
      </c>
      <c r="L28" s="266">
        <v>0</v>
      </c>
      <c r="M28" s="266">
        <v>0</v>
      </c>
    </row>
    <row r="29" spans="1:13" s="120" customFormat="1" x14ac:dyDescent="0.3">
      <c r="B29" s="154" t="s">
        <v>662</v>
      </c>
      <c r="C29" s="168" t="s">
        <v>663</v>
      </c>
      <c r="D29" s="262">
        <v>0</v>
      </c>
      <c r="E29" s="262">
        <v>0</v>
      </c>
      <c r="F29" s="262">
        <v>0</v>
      </c>
      <c r="G29" s="181">
        <f t="shared" si="0"/>
        <v>0</v>
      </c>
      <c r="H29" s="266"/>
      <c r="I29" s="266">
        <v>0</v>
      </c>
      <c r="J29" s="266">
        <v>0</v>
      </c>
      <c r="K29" s="266">
        <v>0</v>
      </c>
      <c r="L29" s="266">
        <v>0</v>
      </c>
      <c r="M29" s="266">
        <v>0</v>
      </c>
    </row>
    <row r="30" spans="1:13" s="120" customFormat="1" x14ac:dyDescent="0.3">
      <c r="B30" s="154" t="s">
        <v>664</v>
      </c>
      <c r="C30" s="168" t="s">
        <v>665</v>
      </c>
      <c r="D30" s="262">
        <v>0</v>
      </c>
      <c r="E30" s="262">
        <v>0</v>
      </c>
      <c r="F30" s="262">
        <v>0</v>
      </c>
      <c r="G30" s="181">
        <f t="shared" si="0"/>
        <v>0</v>
      </c>
      <c r="H30" s="266"/>
      <c r="I30" s="266">
        <v>0</v>
      </c>
      <c r="J30" s="266">
        <v>0</v>
      </c>
      <c r="K30" s="266">
        <v>0</v>
      </c>
      <c r="L30" s="266">
        <v>0</v>
      </c>
      <c r="M30" s="266">
        <v>0</v>
      </c>
    </row>
    <row r="31" spans="1:13" s="120" customFormat="1" x14ac:dyDescent="0.3">
      <c r="B31" s="154" t="s">
        <v>666</v>
      </c>
      <c r="C31" s="168" t="s">
        <v>667</v>
      </c>
      <c r="D31" s="262">
        <v>0</v>
      </c>
      <c r="E31" s="262">
        <v>0</v>
      </c>
      <c r="F31" s="262">
        <v>0</v>
      </c>
      <c r="G31" s="181">
        <f t="shared" si="0"/>
        <v>0</v>
      </c>
      <c r="H31" s="266"/>
      <c r="I31" s="266">
        <v>0</v>
      </c>
      <c r="J31" s="266">
        <v>0</v>
      </c>
      <c r="K31" s="266">
        <v>0</v>
      </c>
      <c r="L31" s="266">
        <v>0</v>
      </c>
      <c r="M31" s="266">
        <v>0</v>
      </c>
    </row>
    <row r="32" spans="1:13" s="120" customFormat="1" x14ac:dyDescent="0.3">
      <c r="B32" s="154" t="s">
        <v>668</v>
      </c>
      <c r="C32" s="168" t="s">
        <v>669</v>
      </c>
      <c r="D32" s="262">
        <v>0</v>
      </c>
      <c r="E32" s="262">
        <v>0</v>
      </c>
      <c r="F32" s="262">
        <v>0</v>
      </c>
      <c r="G32" s="181">
        <f t="shared" si="0"/>
        <v>0</v>
      </c>
      <c r="H32" s="266"/>
      <c r="I32" s="266">
        <v>0</v>
      </c>
      <c r="J32" s="266">
        <v>0</v>
      </c>
      <c r="K32" s="266">
        <v>0</v>
      </c>
      <c r="L32" s="266">
        <v>0</v>
      </c>
      <c r="M32" s="266">
        <v>0</v>
      </c>
    </row>
    <row r="33" spans="2:13" s="120" customFormat="1" x14ac:dyDescent="0.3">
      <c r="B33" s="154" t="s">
        <v>670</v>
      </c>
      <c r="C33" s="168" t="s">
        <v>671</v>
      </c>
      <c r="D33" s="262">
        <v>0</v>
      </c>
      <c r="E33" s="262">
        <v>0</v>
      </c>
      <c r="F33" s="262">
        <v>0</v>
      </c>
      <c r="G33" s="181">
        <f t="shared" si="0"/>
        <v>0</v>
      </c>
      <c r="H33" s="266"/>
      <c r="I33" s="266">
        <v>0</v>
      </c>
      <c r="J33" s="266">
        <v>0</v>
      </c>
      <c r="K33" s="266">
        <v>0</v>
      </c>
      <c r="L33" s="266">
        <v>0</v>
      </c>
      <c r="M33" s="266">
        <v>0</v>
      </c>
    </row>
    <row r="34" spans="2:13" s="120" customFormat="1" x14ac:dyDescent="0.3">
      <c r="B34" s="154" t="s">
        <v>672</v>
      </c>
      <c r="C34" s="168" t="s">
        <v>673</v>
      </c>
      <c r="D34" s="262">
        <v>0</v>
      </c>
      <c r="E34" s="262">
        <v>0</v>
      </c>
      <c r="F34" s="262">
        <v>0</v>
      </c>
      <c r="G34" s="181">
        <f t="shared" si="0"/>
        <v>0</v>
      </c>
      <c r="H34" s="266"/>
      <c r="I34" s="266">
        <v>0</v>
      </c>
      <c r="J34" s="266">
        <v>0</v>
      </c>
      <c r="K34" s="266">
        <v>0</v>
      </c>
      <c r="L34" s="266">
        <v>0</v>
      </c>
      <c r="M34" s="266">
        <v>0</v>
      </c>
    </row>
    <row r="35" spans="2:13" s="120" customFormat="1" x14ac:dyDescent="0.3">
      <c r="B35" s="154" t="s">
        <v>674</v>
      </c>
      <c r="C35" s="168" t="s">
        <v>675</v>
      </c>
      <c r="D35" s="262">
        <v>0</v>
      </c>
      <c r="E35" s="262">
        <v>0</v>
      </c>
      <c r="F35" s="262">
        <v>0</v>
      </c>
      <c r="G35" s="181">
        <f t="shared" si="0"/>
        <v>0</v>
      </c>
      <c r="H35" s="266"/>
      <c r="I35" s="266">
        <v>0</v>
      </c>
      <c r="J35" s="266">
        <v>0</v>
      </c>
      <c r="K35" s="266">
        <v>0</v>
      </c>
      <c r="L35" s="266">
        <v>0</v>
      </c>
      <c r="M35" s="266">
        <v>0</v>
      </c>
    </row>
    <row r="36" spans="2:13" s="120" customFormat="1" ht="30" x14ac:dyDescent="0.3">
      <c r="B36" s="154" t="s">
        <v>676</v>
      </c>
      <c r="C36" s="168" t="s">
        <v>677</v>
      </c>
      <c r="D36" s="262">
        <v>0</v>
      </c>
      <c r="E36" s="262">
        <v>0</v>
      </c>
      <c r="F36" s="262">
        <v>0</v>
      </c>
      <c r="G36" s="181">
        <f t="shared" si="0"/>
        <v>0</v>
      </c>
      <c r="H36" s="266"/>
      <c r="I36" s="266">
        <v>0</v>
      </c>
      <c r="J36" s="266">
        <v>0</v>
      </c>
      <c r="K36" s="266">
        <v>0</v>
      </c>
      <c r="L36" s="266">
        <v>0</v>
      </c>
      <c r="M36" s="266">
        <v>0</v>
      </c>
    </row>
    <row r="37" spans="2:13" s="120" customFormat="1" ht="30" x14ac:dyDescent="0.3">
      <c r="B37" s="154" t="s">
        <v>678</v>
      </c>
      <c r="C37" s="168" t="s">
        <v>679</v>
      </c>
      <c r="D37" s="262">
        <v>0</v>
      </c>
      <c r="E37" s="262">
        <v>0</v>
      </c>
      <c r="F37" s="262">
        <v>0</v>
      </c>
      <c r="G37" s="181">
        <f t="shared" si="0"/>
        <v>0</v>
      </c>
      <c r="H37" s="266"/>
      <c r="I37" s="266">
        <v>0</v>
      </c>
      <c r="J37" s="266">
        <v>0</v>
      </c>
      <c r="K37" s="266">
        <v>0</v>
      </c>
      <c r="L37" s="266">
        <v>0</v>
      </c>
      <c r="M37" s="266">
        <v>0</v>
      </c>
    </row>
    <row r="38" spans="2:13" s="120" customFormat="1" x14ac:dyDescent="0.3">
      <c r="B38" s="154" t="s">
        <v>680</v>
      </c>
      <c r="C38" s="168" t="s">
        <v>681</v>
      </c>
      <c r="D38" s="262">
        <v>0</v>
      </c>
      <c r="E38" s="262">
        <v>0</v>
      </c>
      <c r="F38" s="262">
        <v>0</v>
      </c>
      <c r="G38" s="181">
        <f t="shared" si="0"/>
        <v>0</v>
      </c>
      <c r="H38" s="266"/>
      <c r="I38" s="266">
        <v>0</v>
      </c>
      <c r="J38" s="266">
        <v>0</v>
      </c>
      <c r="K38" s="266">
        <v>0</v>
      </c>
      <c r="L38" s="266">
        <v>0</v>
      </c>
      <c r="M38" s="266">
        <v>0</v>
      </c>
    </row>
    <row r="39" spans="2:13" s="120" customFormat="1" x14ac:dyDescent="0.3">
      <c r="B39" s="154" t="s">
        <v>682</v>
      </c>
      <c r="C39" s="168" t="s">
        <v>683</v>
      </c>
      <c r="D39" s="262">
        <v>0</v>
      </c>
      <c r="E39" s="262">
        <v>0</v>
      </c>
      <c r="F39" s="262">
        <v>0</v>
      </c>
      <c r="G39" s="181">
        <f t="shared" si="0"/>
        <v>0</v>
      </c>
      <c r="H39" s="266"/>
      <c r="I39" s="266">
        <v>0</v>
      </c>
      <c r="J39" s="266">
        <v>0</v>
      </c>
      <c r="K39" s="266">
        <v>0</v>
      </c>
      <c r="L39" s="266">
        <v>0</v>
      </c>
      <c r="M39" s="266">
        <v>0</v>
      </c>
    </row>
    <row r="40" spans="2:13" s="120" customFormat="1" x14ac:dyDescent="0.3">
      <c r="B40" s="154" t="s">
        <v>684</v>
      </c>
      <c r="C40" s="168" t="s">
        <v>685</v>
      </c>
      <c r="D40" s="262">
        <v>0</v>
      </c>
      <c r="E40" s="262">
        <v>0</v>
      </c>
      <c r="F40" s="262">
        <v>0</v>
      </c>
      <c r="G40" s="181">
        <f t="shared" si="0"/>
        <v>0</v>
      </c>
      <c r="H40" s="266"/>
      <c r="I40" s="266">
        <v>0</v>
      </c>
      <c r="J40" s="266">
        <v>0</v>
      </c>
      <c r="K40" s="266">
        <v>0</v>
      </c>
      <c r="L40" s="266">
        <v>0</v>
      </c>
      <c r="M40" s="266">
        <v>0</v>
      </c>
    </row>
    <row r="41" spans="2:13" s="120" customFormat="1" x14ac:dyDescent="0.3">
      <c r="B41" s="154" t="s">
        <v>686</v>
      </c>
      <c r="C41" s="168" t="s">
        <v>687</v>
      </c>
      <c r="D41" s="262">
        <v>0</v>
      </c>
      <c r="E41" s="262">
        <v>0</v>
      </c>
      <c r="F41" s="262">
        <v>0</v>
      </c>
      <c r="G41" s="181">
        <f t="shared" si="0"/>
        <v>0</v>
      </c>
      <c r="H41" s="266"/>
      <c r="I41" s="266">
        <v>0</v>
      </c>
      <c r="J41" s="266">
        <v>0</v>
      </c>
      <c r="K41" s="266">
        <v>0</v>
      </c>
      <c r="L41" s="266">
        <v>0</v>
      </c>
      <c r="M41" s="266">
        <v>0</v>
      </c>
    </row>
    <row r="42" spans="2:13" s="120" customFormat="1" x14ac:dyDescent="0.3">
      <c r="B42" s="154" t="s">
        <v>688</v>
      </c>
      <c r="C42" s="168" t="s">
        <v>689</v>
      </c>
      <c r="D42" s="262">
        <v>129812.45207928641</v>
      </c>
      <c r="E42" s="262">
        <v>0</v>
      </c>
      <c r="F42" s="262">
        <v>0</v>
      </c>
      <c r="G42" s="181">
        <f t="shared" si="0"/>
        <v>3.7582986913887943E-2</v>
      </c>
      <c r="H42" s="266"/>
      <c r="I42" s="266">
        <v>129812.45207928641</v>
      </c>
      <c r="J42" s="266">
        <v>0</v>
      </c>
      <c r="K42" s="266">
        <v>0</v>
      </c>
      <c r="L42" s="266">
        <v>0</v>
      </c>
      <c r="M42" s="266">
        <v>0.7505853813738198</v>
      </c>
    </row>
    <row r="43" spans="2:13" s="120" customFormat="1" x14ac:dyDescent="0.3">
      <c r="B43" s="154" t="s">
        <v>690</v>
      </c>
      <c r="C43" s="168" t="s">
        <v>691</v>
      </c>
      <c r="D43" s="262">
        <v>0</v>
      </c>
      <c r="E43" s="262">
        <v>0</v>
      </c>
      <c r="F43" s="262">
        <v>0</v>
      </c>
      <c r="G43" s="181">
        <f t="shared" si="0"/>
        <v>0</v>
      </c>
      <c r="H43" s="266"/>
      <c r="I43" s="266">
        <v>0</v>
      </c>
      <c r="J43" s="266">
        <v>0</v>
      </c>
      <c r="K43" s="266">
        <v>0</v>
      </c>
      <c r="L43" s="266">
        <v>0</v>
      </c>
      <c r="M43" s="266">
        <v>0</v>
      </c>
    </row>
    <row r="44" spans="2:13" s="120" customFormat="1" x14ac:dyDescent="0.3">
      <c r="B44" s="154" t="s">
        <v>692</v>
      </c>
      <c r="C44" s="168" t="s">
        <v>693</v>
      </c>
      <c r="D44" s="262">
        <v>0</v>
      </c>
      <c r="E44" s="262">
        <v>0</v>
      </c>
      <c r="F44" s="262">
        <v>0</v>
      </c>
      <c r="G44" s="181">
        <f t="shared" si="0"/>
        <v>0</v>
      </c>
      <c r="H44" s="266"/>
      <c r="I44" s="266">
        <v>0</v>
      </c>
      <c r="J44" s="266">
        <v>0</v>
      </c>
      <c r="K44" s="266">
        <v>0</v>
      </c>
      <c r="L44" s="266">
        <v>0</v>
      </c>
      <c r="M44" s="266">
        <v>0</v>
      </c>
    </row>
    <row r="45" spans="2:13" s="120" customFormat="1" x14ac:dyDescent="0.3">
      <c r="B45" s="154" t="s">
        <v>694</v>
      </c>
      <c r="C45" s="156" t="s">
        <v>695</v>
      </c>
      <c r="D45" s="262">
        <v>0</v>
      </c>
      <c r="E45" s="262">
        <v>0</v>
      </c>
      <c r="F45" s="262">
        <v>0</v>
      </c>
      <c r="G45" s="181">
        <f t="shared" si="0"/>
        <v>0</v>
      </c>
      <c r="H45" s="266">
        <v>0</v>
      </c>
      <c r="I45" s="266">
        <v>0</v>
      </c>
      <c r="J45" s="266">
        <v>0</v>
      </c>
      <c r="K45" s="266">
        <v>0</v>
      </c>
      <c r="L45" s="266">
        <v>0</v>
      </c>
      <c r="M45" s="266">
        <v>0</v>
      </c>
    </row>
    <row r="46" spans="2:13" s="120" customFormat="1" ht="30" x14ac:dyDescent="0.3">
      <c r="B46" s="154" t="s">
        <v>696</v>
      </c>
      <c r="C46" s="156" t="s">
        <v>697</v>
      </c>
      <c r="D46" s="262">
        <v>0</v>
      </c>
      <c r="E46" s="262">
        <v>0</v>
      </c>
      <c r="F46" s="262">
        <v>0</v>
      </c>
      <c r="G46" s="181">
        <f t="shared" si="0"/>
        <v>0</v>
      </c>
      <c r="H46" s="266">
        <v>0</v>
      </c>
      <c r="I46" s="266">
        <v>0</v>
      </c>
      <c r="J46" s="266">
        <v>0</v>
      </c>
      <c r="K46" s="266">
        <v>0</v>
      </c>
      <c r="L46" s="266">
        <v>0</v>
      </c>
      <c r="M46" s="266">
        <v>0</v>
      </c>
    </row>
    <row r="47" spans="2:13" s="120" customFormat="1" x14ac:dyDescent="0.3">
      <c r="B47" s="154" t="s">
        <v>698</v>
      </c>
      <c r="C47" s="156" t="s">
        <v>699</v>
      </c>
      <c r="D47" s="262">
        <v>584064.61518430326</v>
      </c>
      <c r="E47" s="262">
        <v>0</v>
      </c>
      <c r="F47" s="262">
        <v>11152.586627745461</v>
      </c>
      <c r="G47" s="181">
        <f t="shared" si="0"/>
        <v>0.1690969736549586</v>
      </c>
      <c r="H47" s="266">
        <v>47.862503736012123</v>
      </c>
      <c r="I47" s="266">
        <v>584064.61518430326</v>
      </c>
      <c r="J47" s="266">
        <v>0</v>
      </c>
      <c r="K47" s="266">
        <v>0</v>
      </c>
      <c r="L47" s="266">
        <v>0</v>
      </c>
      <c r="M47" s="266">
        <v>1.0839960738075434</v>
      </c>
    </row>
    <row r="48" spans="2:13" s="120" customFormat="1" x14ac:dyDescent="0.3">
      <c r="B48" s="154" t="s">
        <v>700</v>
      </c>
      <c r="C48" s="168" t="s">
        <v>701</v>
      </c>
      <c r="D48" s="262">
        <v>584064.61518430326</v>
      </c>
      <c r="E48" s="262">
        <v>0</v>
      </c>
      <c r="F48" s="262">
        <v>11152.586627745461</v>
      </c>
      <c r="G48" s="181">
        <f t="shared" si="0"/>
        <v>0.1690969736549586</v>
      </c>
      <c r="H48" s="266"/>
      <c r="I48" s="266">
        <v>584064.61518430326</v>
      </c>
      <c r="J48" s="266">
        <v>0</v>
      </c>
      <c r="K48" s="266">
        <v>0</v>
      </c>
      <c r="L48" s="266">
        <v>0</v>
      </c>
      <c r="M48" s="266">
        <v>1.0839960738075434</v>
      </c>
    </row>
    <row r="49" spans="2:13" s="120" customFormat="1" x14ac:dyDescent="0.3">
      <c r="B49" s="154" t="s">
        <v>702</v>
      </c>
      <c r="C49" s="168" t="s">
        <v>703</v>
      </c>
      <c r="D49" s="262">
        <v>0</v>
      </c>
      <c r="E49" s="262">
        <v>0</v>
      </c>
      <c r="F49" s="262">
        <v>0</v>
      </c>
      <c r="G49" s="181">
        <f t="shared" si="0"/>
        <v>0</v>
      </c>
      <c r="H49" s="266"/>
      <c r="I49" s="266">
        <v>0</v>
      </c>
      <c r="J49" s="266">
        <v>0</v>
      </c>
      <c r="K49" s="266">
        <v>0</v>
      </c>
      <c r="L49" s="266">
        <v>0</v>
      </c>
      <c r="M49" s="266">
        <v>0</v>
      </c>
    </row>
    <row r="50" spans="2:13" s="120" customFormat="1" x14ac:dyDescent="0.3">
      <c r="B50" s="154" t="s">
        <v>704</v>
      </c>
      <c r="C50" s="168" t="s">
        <v>705</v>
      </c>
      <c r="D50" s="262">
        <v>0</v>
      </c>
      <c r="E50" s="262">
        <v>0</v>
      </c>
      <c r="F50" s="262">
        <v>0</v>
      </c>
      <c r="G50" s="181">
        <f t="shared" si="0"/>
        <v>0</v>
      </c>
      <c r="H50" s="266"/>
      <c r="I50" s="266">
        <v>0</v>
      </c>
      <c r="J50" s="266">
        <v>0</v>
      </c>
      <c r="K50" s="266">
        <v>0</v>
      </c>
      <c r="L50" s="266">
        <v>0</v>
      </c>
      <c r="M50" s="266">
        <v>0</v>
      </c>
    </row>
    <row r="51" spans="2:13" s="120" customFormat="1" ht="30" x14ac:dyDescent="0.3">
      <c r="B51" s="154" t="s">
        <v>706</v>
      </c>
      <c r="C51" s="156" t="s">
        <v>707</v>
      </c>
      <c r="D51" s="262">
        <v>1851015.4257572435</v>
      </c>
      <c r="E51" s="262">
        <v>0</v>
      </c>
      <c r="F51" s="262">
        <v>78695.036842197995</v>
      </c>
      <c r="G51" s="181">
        <f t="shared" si="0"/>
        <v>0.53590150566718742</v>
      </c>
      <c r="H51" s="266">
        <v>54.630719566596404</v>
      </c>
      <c r="I51" s="266">
        <v>1599599.5159291725</v>
      </c>
      <c r="J51" s="266">
        <v>251415.90982807043</v>
      </c>
      <c r="K51" s="266">
        <v>0</v>
      </c>
      <c r="L51" s="266">
        <v>0</v>
      </c>
      <c r="M51" s="266">
        <v>2.5381506193373027</v>
      </c>
    </row>
    <row r="52" spans="2:13" s="120" customFormat="1" x14ac:dyDescent="0.3">
      <c r="B52" s="154" t="s">
        <v>708</v>
      </c>
      <c r="C52" s="156" t="s">
        <v>709</v>
      </c>
      <c r="D52" s="262">
        <v>0</v>
      </c>
      <c r="E52" s="262">
        <v>0</v>
      </c>
      <c r="F52" s="262">
        <v>0</v>
      </c>
      <c r="G52" s="181">
        <f t="shared" si="0"/>
        <v>0</v>
      </c>
      <c r="H52" s="266">
        <v>0</v>
      </c>
      <c r="I52" s="266">
        <v>0</v>
      </c>
      <c r="J52" s="266">
        <v>0</v>
      </c>
      <c r="K52" s="266">
        <v>0</v>
      </c>
      <c r="L52" s="266">
        <v>0</v>
      </c>
      <c r="M52" s="266">
        <v>0</v>
      </c>
    </row>
    <row r="53" spans="2:13" s="120" customFormat="1" x14ac:dyDescent="0.3">
      <c r="B53" s="154" t="s">
        <v>710</v>
      </c>
      <c r="C53" s="168" t="s">
        <v>711</v>
      </c>
      <c r="D53" s="262">
        <v>0</v>
      </c>
      <c r="E53" s="262">
        <v>0</v>
      </c>
      <c r="F53" s="262">
        <v>0</v>
      </c>
      <c r="G53" s="181">
        <f t="shared" si="0"/>
        <v>0</v>
      </c>
      <c r="H53" s="266"/>
      <c r="I53" s="266">
        <v>0</v>
      </c>
      <c r="J53" s="266">
        <v>0</v>
      </c>
      <c r="K53" s="266">
        <v>0</v>
      </c>
      <c r="L53" s="266">
        <v>0</v>
      </c>
      <c r="M53" s="266">
        <v>0</v>
      </c>
    </row>
    <row r="54" spans="2:13" s="120" customFormat="1" x14ac:dyDescent="0.3">
      <c r="B54" s="154" t="s">
        <v>712</v>
      </c>
      <c r="C54" s="168" t="s">
        <v>713</v>
      </c>
      <c r="D54" s="262">
        <v>0</v>
      </c>
      <c r="E54" s="262">
        <v>0</v>
      </c>
      <c r="F54" s="262">
        <v>0</v>
      </c>
      <c r="G54" s="181">
        <f t="shared" si="0"/>
        <v>0</v>
      </c>
      <c r="H54" s="266"/>
      <c r="I54" s="266">
        <v>0</v>
      </c>
      <c r="J54" s="266">
        <v>0</v>
      </c>
      <c r="K54" s="266">
        <v>0</v>
      </c>
      <c r="L54" s="266">
        <v>0</v>
      </c>
      <c r="M54" s="266">
        <v>0</v>
      </c>
    </row>
    <row r="55" spans="2:13" s="120" customFormat="1" x14ac:dyDescent="0.3">
      <c r="B55" s="154" t="s">
        <v>714</v>
      </c>
      <c r="C55" s="168" t="s">
        <v>715</v>
      </c>
      <c r="D55" s="262">
        <v>0</v>
      </c>
      <c r="E55" s="262">
        <v>0</v>
      </c>
      <c r="F55" s="262">
        <v>0</v>
      </c>
      <c r="G55" s="181">
        <f t="shared" si="0"/>
        <v>0</v>
      </c>
      <c r="H55" s="266"/>
      <c r="I55" s="266">
        <v>0</v>
      </c>
      <c r="J55" s="266">
        <v>0</v>
      </c>
      <c r="K55" s="266">
        <v>0</v>
      </c>
      <c r="L55" s="266">
        <v>0</v>
      </c>
      <c r="M55" s="266">
        <v>0</v>
      </c>
    </row>
    <row r="56" spans="2:13" s="120" customFormat="1" x14ac:dyDescent="0.3">
      <c r="B56" s="154" t="s">
        <v>716</v>
      </c>
      <c r="C56" s="168" t="s">
        <v>717</v>
      </c>
      <c r="D56" s="262">
        <v>0</v>
      </c>
      <c r="E56" s="262">
        <v>0</v>
      </c>
      <c r="F56" s="262">
        <v>0</v>
      </c>
      <c r="G56" s="181">
        <f t="shared" si="0"/>
        <v>0</v>
      </c>
      <c r="H56" s="266"/>
      <c r="I56" s="266">
        <v>0</v>
      </c>
      <c r="J56" s="266">
        <v>0</v>
      </c>
      <c r="K56" s="266">
        <v>0</v>
      </c>
      <c r="L56" s="266">
        <v>0</v>
      </c>
      <c r="M56" s="266">
        <v>0</v>
      </c>
    </row>
    <row r="57" spans="2:13" s="120" customFormat="1" x14ac:dyDescent="0.3">
      <c r="B57" s="154" t="s">
        <v>718</v>
      </c>
      <c r="C57" s="168" t="s">
        <v>719</v>
      </c>
      <c r="D57" s="262">
        <v>0</v>
      </c>
      <c r="E57" s="262">
        <v>0</v>
      </c>
      <c r="F57" s="262">
        <v>0</v>
      </c>
      <c r="G57" s="181">
        <f t="shared" si="0"/>
        <v>0</v>
      </c>
      <c r="H57" s="266"/>
      <c r="I57" s="266">
        <v>0</v>
      </c>
      <c r="J57" s="266">
        <v>0</v>
      </c>
      <c r="K57" s="266">
        <v>0</v>
      </c>
      <c r="L57" s="266">
        <v>0</v>
      </c>
      <c r="M57" s="266">
        <v>0</v>
      </c>
    </row>
    <row r="58" spans="2:13" s="120" customFormat="1" x14ac:dyDescent="0.3">
      <c r="B58" s="154" t="s">
        <v>720</v>
      </c>
      <c r="C58" s="157" t="s">
        <v>721</v>
      </c>
      <c r="D58" s="262">
        <v>411654.31443019008</v>
      </c>
      <c r="E58" s="262">
        <v>0</v>
      </c>
      <c r="F58" s="262">
        <v>4294.8079888463835</v>
      </c>
      <c r="G58" s="181">
        <f t="shared" si="0"/>
        <v>0.11918116070117758</v>
      </c>
      <c r="H58" s="266">
        <v>33.863574028642326</v>
      </c>
      <c r="I58" s="266">
        <v>407359.50644134369</v>
      </c>
      <c r="J58" s="266">
        <v>4294.8079888463835</v>
      </c>
      <c r="K58" s="266">
        <v>0</v>
      </c>
      <c r="L58" s="266">
        <v>0</v>
      </c>
      <c r="M58" s="266">
        <v>1.1356348033695765</v>
      </c>
    </row>
    <row r="59" spans="2:13" s="120" customFormat="1" x14ac:dyDescent="0.3">
      <c r="B59" s="154" t="s">
        <v>722</v>
      </c>
      <c r="C59" s="156" t="s">
        <v>723</v>
      </c>
      <c r="D59" s="262">
        <v>29156.809444089777</v>
      </c>
      <c r="E59" s="262">
        <v>0</v>
      </c>
      <c r="F59" s="262">
        <v>0</v>
      </c>
      <c r="G59" s="181">
        <f t="shared" si="0"/>
        <v>8.441408895956003E-3</v>
      </c>
      <c r="H59" s="266">
        <v>0.17978712418413753</v>
      </c>
      <c r="I59" s="266">
        <v>29156.809444089777</v>
      </c>
      <c r="J59" s="266">
        <v>0</v>
      </c>
      <c r="K59" s="266">
        <v>0</v>
      </c>
      <c r="L59" s="266">
        <v>0</v>
      </c>
      <c r="M59" s="266">
        <v>2.9726027397260273</v>
      </c>
    </row>
    <row r="60" spans="2:13" s="120" customFormat="1" x14ac:dyDescent="0.3">
      <c r="B60" s="154" t="s">
        <v>724</v>
      </c>
      <c r="C60" s="157" t="s">
        <v>725</v>
      </c>
      <c r="D60" s="262">
        <v>0</v>
      </c>
      <c r="E60" s="262">
        <v>0</v>
      </c>
      <c r="F60" s="262">
        <v>0</v>
      </c>
      <c r="G60" s="181">
        <f t="shared" si="0"/>
        <v>0</v>
      </c>
      <c r="H60" s="266">
        <v>0</v>
      </c>
      <c r="I60" s="266">
        <v>0</v>
      </c>
      <c r="J60" s="266">
        <v>0</v>
      </c>
      <c r="K60" s="266">
        <v>0</v>
      </c>
      <c r="L60" s="266">
        <v>0</v>
      </c>
      <c r="M60" s="266">
        <v>0</v>
      </c>
    </row>
    <row r="61" spans="2:13" s="120" customFormat="1" x14ac:dyDescent="0.3">
      <c r="B61" s="154" t="s">
        <v>726</v>
      </c>
      <c r="C61" s="157" t="s">
        <v>727</v>
      </c>
      <c r="D61" s="262">
        <v>212973.62815994152</v>
      </c>
      <c r="E61" s="262">
        <v>0</v>
      </c>
      <c r="F61" s="262">
        <v>12005.063299600268</v>
      </c>
      <c r="G61" s="181">
        <f t="shared" si="0"/>
        <v>6.1659609320449095E-2</v>
      </c>
      <c r="H61" s="266">
        <v>16.513244988712817</v>
      </c>
      <c r="I61" s="266">
        <v>205468.63097328122</v>
      </c>
      <c r="J61" s="266">
        <v>7504.9971866602846</v>
      </c>
      <c r="K61" s="266">
        <v>0</v>
      </c>
      <c r="L61" s="266">
        <v>0</v>
      </c>
      <c r="M61" s="266">
        <v>1.9817989615362415</v>
      </c>
    </row>
    <row r="62" spans="2:13" s="120" customFormat="1" x14ac:dyDescent="0.3">
      <c r="B62" s="154" t="s">
        <v>728</v>
      </c>
      <c r="C62" s="157" t="s">
        <v>729</v>
      </c>
      <c r="D62" s="264">
        <v>3454021.6927600596</v>
      </c>
      <c r="E62" s="264">
        <v>0</v>
      </c>
      <c r="F62" s="264">
        <v>106147.49475839011</v>
      </c>
      <c r="G62" s="181">
        <f>D62/$D$62</f>
        <v>1</v>
      </c>
      <c r="H62" s="268">
        <v>472.21922849130829</v>
      </c>
      <c r="I62" s="268">
        <v>3152724.3127429546</v>
      </c>
      <c r="J62" s="268">
        <v>301297.38001710427</v>
      </c>
      <c r="K62" s="268">
        <v>0</v>
      </c>
      <c r="L62" s="268">
        <v>0</v>
      </c>
      <c r="M62" s="268">
        <v>1.9887884458176013</v>
      </c>
    </row>
    <row r="63" spans="2:13" s="120" customFormat="1" ht="19.5" customHeight="1" x14ac:dyDescent="0.3">
      <c r="C63" s="328"/>
      <c r="D63" s="328"/>
      <c r="E63" s="328"/>
      <c r="F63" s="328"/>
      <c r="G63" s="328"/>
      <c r="H63" s="328"/>
      <c r="I63" s="328"/>
      <c r="J63" s="328"/>
      <c r="K63" s="328"/>
      <c r="L63" s="328"/>
      <c r="M63" s="328"/>
    </row>
    <row r="64" spans="2:13" s="182" customFormat="1" ht="20.399999999999999" x14ac:dyDescent="0.3">
      <c r="B64" s="196" t="s">
        <v>730</v>
      </c>
      <c r="C64" s="197"/>
      <c r="D64" s="198"/>
      <c r="E64" s="198"/>
      <c r="F64" s="198"/>
      <c r="G64" s="271"/>
      <c r="H64" s="198"/>
      <c r="I64" s="198"/>
      <c r="J64" s="198"/>
      <c r="K64" s="198"/>
      <c r="L64" s="198"/>
      <c r="M64" s="198"/>
    </row>
    <row r="65" spans="2:17" s="92" customFormat="1" ht="32.4" customHeight="1" x14ac:dyDescent="0.3">
      <c r="B65" s="193"/>
      <c r="C65" s="327" t="s">
        <v>731</v>
      </c>
      <c r="D65" s="327"/>
      <c r="E65" s="327"/>
      <c r="F65" s="327"/>
      <c r="G65" s="327"/>
      <c r="H65" s="327"/>
      <c r="I65" s="327"/>
      <c r="J65" s="327"/>
      <c r="K65" s="327"/>
      <c r="L65" s="327"/>
      <c r="M65" s="327"/>
    </row>
    <row r="66" spans="2:17" s="92" customFormat="1" ht="32.4" customHeight="1" x14ac:dyDescent="0.3">
      <c r="B66" s="193"/>
      <c r="C66" s="326" t="s">
        <v>732</v>
      </c>
      <c r="D66" s="326"/>
      <c r="E66" s="326"/>
      <c r="F66" s="326"/>
      <c r="G66" s="326"/>
      <c r="H66" s="326"/>
      <c r="I66" s="326"/>
      <c r="J66" s="326"/>
      <c r="K66" s="326"/>
      <c r="L66" s="326"/>
      <c r="M66" s="326"/>
    </row>
    <row r="67" spans="2:17" s="92" customFormat="1" x14ac:dyDescent="0.3">
      <c r="B67" s="193"/>
      <c r="C67" s="326" t="s">
        <v>733</v>
      </c>
      <c r="D67" s="326"/>
      <c r="E67" s="326"/>
      <c r="F67" s="326"/>
      <c r="G67" s="326"/>
      <c r="H67" s="326"/>
      <c r="I67" s="326"/>
      <c r="J67" s="326"/>
      <c r="K67" s="326"/>
      <c r="L67" s="326"/>
      <c r="M67" s="326"/>
    </row>
    <row r="68" spans="2:17" s="92" customFormat="1" x14ac:dyDescent="0.3">
      <c r="B68" s="193"/>
      <c r="C68" s="327" t="s">
        <v>734</v>
      </c>
      <c r="D68" s="327"/>
      <c r="E68" s="327"/>
      <c r="F68" s="327"/>
      <c r="G68" s="327"/>
      <c r="H68" s="327"/>
      <c r="I68" s="327"/>
      <c r="J68" s="327"/>
      <c r="K68" s="327"/>
      <c r="L68" s="327"/>
      <c r="M68" s="327"/>
    </row>
    <row r="69" spans="2:17" s="92" customFormat="1" x14ac:dyDescent="0.3">
      <c r="B69" s="193"/>
      <c r="C69" s="327" t="s">
        <v>735</v>
      </c>
      <c r="D69" s="327"/>
      <c r="E69" s="327"/>
      <c r="F69" s="327"/>
      <c r="G69" s="327"/>
      <c r="H69" s="327"/>
      <c r="I69" s="327"/>
      <c r="J69" s="327"/>
      <c r="K69" s="327"/>
      <c r="L69" s="327"/>
      <c r="M69" s="327"/>
    </row>
    <row r="70" spans="2:17" s="92" customFormat="1" x14ac:dyDescent="0.3">
      <c r="B70" s="193"/>
      <c r="C70" s="327" t="s">
        <v>736</v>
      </c>
      <c r="D70" s="327"/>
      <c r="E70" s="327"/>
      <c r="F70" s="327"/>
      <c r="G70" s="327"/>
      <c r="H70" s="327"/>
      <c r="I70" s="327"/>
      <c r="J70" s="327"/>
      <c r="K70" s="327"/>
      <c r="L70" s="327"/>
      <c r="M70" s="327"/>
    </row>
    <row r="71" spans="2:17" s="92" customFormat="1" x14ac:dyDescent="0.3">
      <c r="B71" s="193"/>
      <c r="C71" s="326" t="s">
        <v>737</v>
      </c>
      <c r="D71" s="326"/>
      <c r="E71" s="326"/>
      <c r="F71" s="326"/>
      <c r="G71" s="326"/>
      <c r="H71" s="326"/>
      <c r="I71" s="326"/>
      <c r="J71" s="326"/>
      <c r="K71" s="326"/>
      <c r="L71" s="326"/>
      <c r="M71" s="326"/>
    </row>
    <row r="72" spans="2:17" x14ac:dyDescent="0.35">
      <c r="B72" s="199"/>
      <c r="C72" s="200"/>
      <c r="D72" s="199"/>
      <c r="E72" s="199"/>
      <c r="F72" s="199"/>
      <c r="G72" s="272"/>
      <c r="H72" s="199"/>
      <c r="I72" s="199"/>
      <c r="J72" s="199"/>
      <c r="K72" s="199"/>
      <c r="L72" s="199"/>
      <c r="M72" s="199"/>
    </row>
    <row r="73" spans="2:17" x14ac:dyDescent="0.35">
      <c r="N73" s="92"/>
    </row>
    <row r="74" spans="2:17" ht="19.2" x14ac:dyDescent="0.35">
      <c r="B74" s="322" t="s">
        <v>738</v>
      </c>
      <c r="C74" s="322"/>
      <c r="D74" s="116"/>
      <c r="N74" s="92"/>
      <c r="O74" s="92"/>
      <c r="P74" s="92"/>
      <c r="Q74" s="92"/>
    </row>
    <row r="75" spans="2:17" ht="78" customHeight="1" x14ac:dyDescent="0.35">
      <c r="C75" s="323" t="s">
        <v>739</v>
      </c>
      <c r="D75" s="324"/>
      <c r="E75" s="324"/>
      <c r="F75" s="324"/>
      <c r="G75" s="324"/>
      <c r="H75" s="324"/>
      <c r="I75" s="324"/>
      <c r="J75" s="324"/>
      <c r="K75" s="324"/>
      <c r="L75" s="324"/>
      <c r="M75" s="325"/>
      <c r="N75" s="92"/>
      <c r="O75" s="92"/>
      <c r="P75" s="92"/>
      <c r="Q75" s="92"/>
    </row>
    <row r="76" spans="2:17" x14ac:dyDescent="0.35">
      <c r="N76" s="92"/>
      <c r="O76" s="92"/>
      <c r="P76" s="92"/>
      <c r="Q76" s="92"/>
    </row>
    <row r="77" spans="2:17" x14ac:dyDescent="0.35">
      <c r="N77" s="92"/>
    </row>
  </sheetData>
  <mergeCells count="19">
    <mergeCell ref="C63:M63"/>
    <mergeCell ref="B2:M2"/>
    <mergeCell ref="B3:M3"/>
    <mergeCell ref="C8:C9"/>
    <mergeCell ref="B8:B9"/>
    <mergeCell ref="C4:M4"/>
    <mergeCell ref="D8:F8"/>
    <mergeCell ref="G8:G9"/>
    <mergeCell ref="I8:M8"/>
    <mergeCell ref="H8:H9"/>
    <mergeCell ref="B74:C74"/>
    <mergeCell ref="C75:M75"/>
    <mergeCell ref="C71:M71"/>
    <mergeCell ref="C70:M70"/>
    <mergeCell ref="C65:M65"/>
    <mergeCell ref="C66:M66"/>
    <mergeCell ref="C67:M67"/>
    <mergeCell ref="C68:M68"/>
    <mergeCell ref="C69:M6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zoomScale="80" zoomScaleNormal="80" workbookViewId="0">
      <selection activeCell="C5" sqref="C5"/>
    </sheetView>
  </sheetViews>
  <sheetFormatPr defaultColWidth="8.6640625" defaultRowHeight="15" x14ac:dyDescent="0.35"/>
  <cols>
    <col min="1" max="1" width="2.44140625" style="41" customWidth="1"/>
    <col min="2" max="2" width="6.5546875" style="41" customWidth="1"/>
    <col min="3" max="3" width="18.109375" style="116" customWidth="1"/>
    <col min="4" max="4" width="20.109375" style="116" customWidth="1"/>
    <col min="5" max="5" width="13.77734375" style="41" customWidth="1"/>
    <col min="6" max="6" width="9.88671875" style="41" customWidth="1"/>
    <col min="7" max="7" width="12" style="41" customWidth="1"/>
    <col min="8" max="8" width="9.6640625" style="41" customWidth="1"/>
    <col min="9" max="9" width="13.6640625" style="41" customWidth="1"/>
    <col min="10" max="10" width="14.5546875" style="41" customWidth="1"/>
    <col min="11" max="11" width="15.44140625" style="41" customWidth="1"/>
    <col min="12" max="12" width="12" style="41" customWidth="1"/>
    <col min="13" max="13" width="13.88671875" style="41" customWidth="1"/>
    <col min="14" max="14" width="12" style="41" customWidth="1"/>
    <col min="15" max="15" width="14.33203125" style="41" customWidth="1"/>
    <col min="16" max="16" width="17" style="41" customWidth="1"/>
    <col min="17" max="20" width="12" style="41" customWidth="1"/>
    <col min="21" max="21" width="11" style="41" customWidth="1"/>
    <col min="22" max="22" width="14.109375" style="41" customWidth="1"/>
    <col min="23" max="23" width="15" style="41" customWidth="1"/>
    <col min="24" max="24" width="11.6640625" style="41" customWidth="1"/>
    <col min="25" max="28" width="12.88671875" style="41" customWidth="1"/>
    <col min="29" max="29" width="19" style="41" customWidth="1"/>
    <col min="30" max="16384" width="8.6640625" style="41"/>
  </cols>
  <sheetData>
    <row r="2" spans="1:29" s="112" customFormat="1" ht="33.6" customHeight="1" x14ac:dyDescent="0.45">
      <c r="B2" s="283" t="s">
        <v>740</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row>
    <row r="3" spans="1:29" s="112" customFormat="1" ht="93" customHeight="1" x14ac:dyDescent="0.45">
      <c r="B3" s="282" t="s">
        <v>741</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row>
    <row r="4" spans="1:29" ht="3" customHeight="1" x14ac:dyDescent="0.35">
      <c r="B4" s="26"/>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row>
    <row r="6" spans="1:29" ht="3" customHeight="1" x14ac:dyDescent="0.35">
      <c r="D6" s="41"/>
      <c r="E6" s="116"/>
      <c r="F6" s="116"/>
    </row>
    <row r="7" spans="1:29" ht="15" customHeight="1" x14ac:dyDescent="0.35">
      <c r="D7" s="41"/>
      <c r="E7" s="169" t="s">
        <v>602</v>
      </c>
      <c r="F7" s="169" t="s">
        <v>603</v>
      </c>
      <c r="G7" s="162" t="s">
        <v>604</v>
      </c>
      <c r="H7" s="162" t="s">
        <v>605</v>
      </c>
      <c r="I7" s="162" t="s">
        <v>606</v>
      </c>
      <c r="J7" s="162" t="s">
        <v>607</v>
      </c>
      <c r="K7" s="162" t="s">
        <v>608</v>
      </c>
      <c r="L7" s="162" t="s">
        <v>609</v>
      </c>
      <c r="M7" s="162" t="s">
        <v>610</v>
      </c>
      <c r="N7" s="162" t="s">
        <v>611</v>
      </c>
      <c r="O7" s="162" t="s">
        <v>742</v>
      </c>
      <c r="P7" s="162" t="s">
        <v>743</v>
      </c>
      <c r="Q7" s="162" t="s">
        <v>744</v>
      </c>
      <c r="R7" s="162" t="s">
        <v>745</v>
      </c>
      <c r="S7" s="162" t="s">
        <v>746</v>
      </c>
      <c r="T7" s="162" t="s">
        <v>747</v>
      </c>
      <c r="U7" s="162" t="s">
        <v>748</v>
      </c>
      <c r="V7" s="162" t="s">
        <v>749</v>
      </c>
      <c r="W7" s="162" t="s">
        <v>750</v>
      </c>
      <c r="X7" s="162" t="s">
        <v>751</v>
      </c>
      <c r="Y7" s="162" t="s">
        <v>752</v>
      </c>
      <c r="Z7" s="162" t="s">
        <v>753</v>
      </c>
      <c r="AA7" s="162" t="s">
        <v>754</v>
      </c>
      <c r="AB7" s="162" t="s">
        <v>755</v>
      </c>
      <c r="AC7" s="162" t="s">
        <v>756</v>
      </c>
    </row>
    <row r="8" spans="1:29" ht="32.1" customHeight="1" x14ac:dyDescent="0.35">
      <c r="A8" s="118"/>
      <c r="B8" s="329" t="s">
        <v>7</v>
      </c>
      <c r="C8" s="329" t="s">
        <v>757</v>
      </c>
      <c r="D8" s="329" t="s">
        <v>758</v>
      </c>
      <c r="E8" s="332" t="s">
        <v>759</v>
      </c>
      <c r="F8" s="333"/>
      <c r="G8" s="333"/>
      <c r="H8" s="333"/>
      <c r="I8" s="333"/>
      <c r="J8" s="333"/>
      <c r="K8" s="333"/>
      <c r="L8" s="333"/>
      <c r="M8" s="333"/>
      <c r="N8" s="333"/>
      <c r="O8" s="333"/>
      <c r="P8" s="333"/>
      <c r="Q8" s="333"/>
      <c r="R8" s="333"/>
      <c r="S8" s="333"/>
      <c r="T8" s="333"/>
      <c r="U8" s="333"/>
      <c r="V8" s="333"/>
      <c r="W8" s="333"/>
      <c r="X8" s="333"/>
      <c r="Y8" s="333"/>
      <c r="Z8" s="333"/>
      <c r="AA8" s="333"/>
      <c r="AB8" s="333"/>
      <c r="AC8" s="334"/>
    </row>
    <row r="9" spans="1:29" ht="32.1" customHeight="1" x14ac:dyDescent="0.35">
      <c r="A9" s="118"/>
      <c r="B9" s="347"/>
      <c r="C9" s="347"/>
      <c r="D9" s="347"/>
      <c r="E9" s="170"/>
      <c r="F9" s="180"/>
      <c r="G9" s="338" t="s">
        <v>613</v>
      </c>
      <c r="H9" s="338"/>
      <c r="I9" s="338"/>
      <c r="J9" s="338"/>
      <c r="K9" s="338"/>
      <c r="L9" s="338"/>
      <c r="M9" s="338"/>
      <c r="N9" s="338"/>
      <c r="O9" s="338"/>
      <c r="P9" s="338"/>
      <c r="Q9" s="338"/>
      <c r="R9" s="338"/>
      <c r="S9" s="338"/>
      <c r="T9" s="339"/>
      <c r="U9" s="332" t="s">
        <v>760</v>
      </c>
      <c r="V9" s="333"/>
      <c r="W9" s="334"/>
      <c r="X9" s="348" t="s">
        <v>614</v>
      </c>
      <c r="Y9" s="337" t="s">
        <v>616</v>
      </c>
      <c r="Z9" s="338"/>
      <c r="AA9" s="338"/>
      <c r="AB9" s="338"/>
      <c r="AC9" s="339"/>
    </row>
    <row r="10" spans="1:29" s="120" customFormat="1" ht="109.5" customHeight="1" thickBot="1" x14ac:dyDescent="0.35">
      <c r="A10" s="119"/>
      <c r="B10" s="330"/>
      <c r="C10" s="330"/>
      <c r="D10" s="330"/>
      <c r="E10" s="155"/>
      <c r="F10" s="155"/>
      <c r="G10" s="166" t="s">
        <v>625</v>
      </c>
      <c r="H10" s="166" t="s">
        <v>633</v>
      </c>
      <c r="I10" s="166" t="s">
        <v>645</v>
      </c>
      <c r="J10" s="166" t="s">
        <v>695</v>
      </c>
      <c r="K10" s="166" t="s">
        <v>697</v>
      </c>
      <c r="L10" s="166" t="s">
        <v>699</v>
      </c>
      <c r="M10" s="166" t="s">
        <v>707</v>
      </c>
      <c r="N10" s="166" t="s">
        <v>709</v>
      </c>
      <c r="O10" s="166" t="s">
        <v>761</v>
      </c>
      <c r="P10" s="166" t="s">
        <v>762</v>
      </c>
      <c r="Q10" s="166" t="s">
        <v>763</v>
      </c>
      <c r="R10" s="166" t="s">
        <v>764</v>
      </c>
      <c r="S10" s="166" t="s">
        <v>765</v>
      </c>
      <c r="T10" s="166" t="s">
        <v>618</v>
      </c>
      <c r="U10" s="155"/>
      <c r="V10" s="166" t="s">
        <v>766</v>
      </c>
      <c r="W10" s="166" t="s">
        <v>618</v>
      </c>
      <c r="X10" s="349"/>
      <c r="Y10" s="202" t="s">
        <v>619</v>
      </c>
      <c r="Z10" s="202" t="s">
        <v>620</v>
      </c>
      <c r="AA10" s="202" t="s">
        <v>621</v>
      </c>
      <c r="AB10" s="202" t="s">
        <v>622</v>
      </c>
      <c r="AC10" s="171" t="s">
        <v>767</v>
      </c>
    </row>
    <row r="11" spans="1:29" s="120" customFormat="1" ht="15" customHeight="1" thickTop="1" x14ac:dyDescent="0.3">
      <c r="A11" s="119"/>
      <c r="B11" s="154" t="s">
        <v>768</v>
      </c>
      <c r="C11" s="163" t="s">
        <v>769</v>
      </c>
      <c r="D11" s="159" t="s">
        <v>769</v>
      </c>
      <c r="E11" s="261">
        <v>63845208.38923981</v>
      </c>
      <c r="F11" s="261">
        <v>694854.62733819068</v>
      </c>
      <c r="G11" s="261">
        <v>12551.828658743616</v>
      </c>
      <c r="H11" s="261">
        <v>0</v>
      </c>
      <c r="I11" s="261">
        <v>63370.092179424537</v>
      </c>
      <c r="J11" s="261">
        <v>0</v>
      </c>
      <c r="K11" s="261">
        <v>51803.343872028796</v>
      </c>
      <c r="L11" s="261">
        <v>0</v>
      </c>
      <c r="M11" s="261">
        <v>425831.72242844483</v>
      </c>
      <c r="N11" s="261">
        <v>0</v>
      </c>
      <c r="O11" s="261">
        <v>0</v>
      </c>
      <c r="P11" s="261">
        <v>29156.809444089777</v>
      </c>
      <c r="Q11" s="261">
        <v>0</v>
      </c>
      <c r="R11" s="261">
        <v>112140.83075545919</v>
      </c>
      <c r="S11" s="261">
        <v>107351.08570825186</v>
      </c>
      <c r="T11" s="261">
        <v>63552.482754259458</v>
      </c>
      <c r="U11" s="261">
        <v>63150353.761901617</v>
      </c>
      <c r="V11" s="261">
        <v>2657041.1144845006</v>
      </c>
      <c r="W11" s="261">
        <v>1698801.3913843888</v>
      </c>
      <c r="X11" s="181">
        <v>0.16953434850143381</v>
      </c>
      <c r="Y11" s="262">
        <v>62962287.22861471</v>
      </c>
      <c r="Z11" s="262">
        <v>882921.16062509269</v>
      </c>
      <c r="AA11" s="262">
        <v>0</v>
      </c>
      <c r="AB11" s="262">
        <v>0</v>
      </c>
      <c r="AC11" s="262">
        <v>1.8670966686083672</v>
      </c>
    </row>
    <row r="12" spans="1:29" s="120" customFormat="1" x14ac:dyDescent="0.3">
      <c r="A12" s="119"/>
      <c r="B12" s="154" t="s">
        <v>770</v>
      </c>
      <c r="C12" s="340" t="s">
        <v>771</v>
      </c>
      <c r="D12" s="159" t="s">
        <v>772</v>
      </c>
      <c r="E12" s="262">
        <v>30555529.653647553</v>
      </c>
      <c r="F12" s="262">
        <v>612772.57390297588</v>
      </c>
      <c r="G12" s="262">
        <v>83582.996286980342</v>
      </c>
      <c r="H12" s="262">
        <v>0</v>
      </c>
      <c r="I12" s="262">
        <v>0</v>
      </c>
      <c r="J12" s="262">
        <v>0</v>
      </c>
      <c r="K12" s="262">
        <v>98332.014697747611</v>
      </c>
      <c r="L12" s="262">
        <v>0</v>
      </c>
      <c r="M12" s="262">
        <v>425410.27293553506</v>
      </c>
      <c r="N12" s="262">
        <v>0</v>
      </c>
      <c r="O12" s="262">
        <v>0</v>
      </c>
      <c r="P12" s="262">
        <v>0</v>
      </c>
      <c r="Q12" s="262">
        <v>0</v>
      </c>
      <c r="R12" s="262">
        <v>5447.2899827129186</v>
      </c>
      <c r="S12" s="262">
        <v>142819.48943407997</v>
      </c>
      <c r="T12" s="262">
        <v>0</v>
      </c>
      <c r="U12" s="262">
        <v>29942757.079744577</v>
      </c>
      <c r="V12" s="262">
        <v>3130533.3505842849</v>
      </c>
      <c r="W12" s="262">
        <v>1319938.5846927052</v>
      </c>
      <c r="X12" s="181">
        <v>8.1137049179409212E-2</v>
      </c>
      <c r="Y12" s="262">
        <v>29339204.38587388</v>
      </c>
      <c r="Z12" s="262">
        <v>1216325.2677736818</v>
      </c>
      <c r="AA12" s="262">
        <v>0</v>
      </c>
      <c r="AB12" s="262">
        <v>0</v>
      </c>
      <c r="AC12" s="262">
        <v>2.3943279991750743</v>
      </c>
    </row>
    <row r="13" spans="1:29" s="120" customFormat="1" x14ac:dyDescent="0.3">
      <c r="A13" s="119"/>
      <c r="B13" s="154" t="s">
        <v>773</v>
      </c>
      <c r="C13" s="341"/>
      <c r="D13" s="159" t="s">
        <v>774</v>
      </c>
      <c r="E13" s="262">
        <v>0</v>
      </c>
      <c r="F13" s="262">
        <v>0</v>
      </c>
      <c r="G13" s="262">
        <v>0</v>
      </c>
      <c r="H13" s="262">
        <v>0</v>
      </c>
      <c r="I13" s="262">
        <v>0</v>
      </c>
      <c r="J13" s="262">
        <v>0</v>
      </c>
      <c r="K13" s="262">
        <v>0</v>
      </c>
      <c r="L13" s="262">
        <v>0</v>
      </c>
      <c r="M13" s="262">
        <v>0</v>
      </c>
      <c r="N13" s="262">
        <v>0</v>
      </c>
      <c r="O13" s="262">
        <v>0</v>
      </c>
      <c r="P13" s="262">
        <v>0</v>
      </c>
      <c r="Q13" s="262">
        <v>0</v>
      </c>
      <c r="R13" s="262">
        <v>0</v>
      </c>
      <c r="S13" s="262">
        <v>0</v>
      </c>
      <c r="T13" s="262">
        <v>0</v>
      </c>
      <c r="U13" s="262">
        <v>0</v>
      </c>
      <c r="V13" s="262">
        <v>0</v>
      </c>
      <c r="W13" s="262">
        <v>0</v>
      </c>
      <c r="X13" s="181">
        <v>0</v>
      </c>
      <c r="Y13" s="262">
        <v>0</v>
      </c>
      <c r="Z13" s="262">
        <v>0</v>
      </c>
      <c r="AA13" s="262">
        <v>0</v>
      </c>
      <c r="AB13" s="262">
        <v>0</v>
      </c>
      <c r="AC13" s="262">
        <v>0</v>
      </c>
    </row>
    <row r="14" spans="1:29" s="120" customFormat="1" x14ac:dyDescent="0.3">
      <c r="A14" s="119"/>
      <c r="B14" s="154" t="s">
        <v>775</v>
      </c>
      <c r="C14" s="341"/>
      <c r="D14" s="159" t="s">
        <v>776</v>
      </c>
      <c r="E14" s="262">
        <v>7220635.6992969923</v>
      </c>
      <c r="F14" s="262">
        <v>4294.8079888463835</v>
      </c>
      <c r="G14" s="262">
        <v>0</v>
      </c>
      <c r="H14" s="262">
        <v>0</v>
      </c>
      <c r="I14" s="262">
        <v>0</v>
      </c>
      <c r="J14" s="262">
        <v>0</v>
      </c>
      <c r="K14" s="262">
        <v>0</v>
      </c>
      <c r="L14" s="262">
        <v>0</v>
      </c>
      <c r="M14" s="262">
        <v>0</v>
      </c>
      <c r="N14" s="262">
        <v>0</v>
      </c>
      <c r="O14" s="262">
        <v>4294.8079888463835</v>
      </c>
      <c r="P14" s="262">
        <v>0</v>
      </c>
      <c r="Q14" s="262">
        <v>0</v>
      </c>
      <c r="R14" s="262">
        <v>0</v>
      </c>
      <c r="S14" s="262">
        <v>0</v>
      </c>
      <c r="T14" s="262">
        <v>4294.8079888463835</v>
      </c>
      <c r="U14" s="262">
        <v>7216340.8913081456</v>
      </c>
      <c r="V14" s="262">
        <v>466819.16945419071</v>
      </c>
      <c r="W14" s="262">
        <v>376920.31062007404</v>
      </c>
      <c r="X14" s="181">
        <v>1.9173651397350951E-2</v>
      </c>
      <c r="Y14" s="262">
        <v>7179500.448081688</v>
      </c>
      <c r="Z14" s="262">
        <v>41135.251215303331</v>
      </c>
      <c r="AA14" s="262">
        <v>0</v>
      </c>
      <c r="AB14" s="262">
        <v>0</v>
      </c>
      <c r="AC14" s="262">
        <v>2.3327700083621719</v>
      </c>
    </row>
    <row r="15" spans="1:29" s="120" customFormat="1" x14ac:dyDescent="0.3">
      <c r="A15" s="119"/>
      <c r="B15" s="154" t="s">
        <v>777</v>
      </c>
      <c r="C15" s="341"/>
      <c r="D15" s="159" t="s">
        <v>778</v>
      </c>
      <c r="E15" s="262">
        <v>9550081.2180123925</v>
      </c>
      <c r="F15" s="262">
        <v>312596.65406955557</v>
      </c>
      <c r="G15" s="262">
        <v>0</v>
      </c>
      <c r="H15" s="262">
        <v>0</v>
      </c>
      <c r="I15" s="262">
        <v>0</v>
      </c>
      <c r="J15" s="262">
        <v>0</v>
      </c>
      <c r="K15" s="262">
        <v>118560.93773835927</v>
      </c>
      <c r="L15" s="262">
        <v>0</v>
      </c>
      <c r="M15" s="262">
        <v>147230.32722639779</v>
      </c>
      <c r="N15" s="262">
        <v>0</v>
      </c>
      <c r="O15" s="262">
        <v>46805.389104798538</v>
      </c>
      <c r="P15" s="262">
        <v>0</v>
      </c>
      <c r="Q15" s="262">
        <v>0</v>
      </c>
      <c r="R15" s="262">
        <v>0</v>
      </c>
      <c r="S15" s="262">
        <v>0</v>
      </c>
      <c r="T15" s="262">
        <v>0</v>
      </c>
      <c r="U15" s="262">
        <v>9237484.5639428366</v>
      </c>
      <c r="V15" s="262">
        <v>633540.05677562987</v>
      </c>
      <c r="W15" s="262">
        <v>418074.36267843761</v>
      </c>
      <c r="X15" s="181">
        <v>2.5359253079114092E-2</v>
      </c>
      <c r="Y15" s="262">
        <v>9473424.5267896727</v>
      </c>
      <c r="Z15" s="262">
        <v>76656.691222719906</v>
      </c>
      <c r="AA15" s="262">
        <v>0</v>
      </c>
      <c r="AB15" s="262">
        <v>0</v>
      </c>
      <c r="AC15" s="262">
        <v>2.2729084003159095</v>
      </c>
    </row>
    <row r="16" spans="1:29" s="120" customFormat="1" x14ac:dyDescent="0.3">
      <c r="A16" s="119"/>
      <c r="B16" s="154" t="s">
        <v>779</v>
      </c>
      <c r="C16" s="341"/>
      <c r="D16" s="159" t="s">
        <v>780</v>
      </c>
      <c r="E16" s="262">
        <v>0</v>
      </c>
      <c r="F16" s="262">
        <v>0</v>
      </c>
      <c r="G16" s="262">
        <v>0</v>
      </c>
      <c r="H16" s="262">
        <v>0</v>
      </c>
      <c r="I16" s="262">
        <v>0</v>
      </c>
      <c r="J16" s="262">
        <v>0</v>
      </c>
      <c r="K16" s="262">
        <v>0</v>
      </c>
      <c r="L16" s="262">
        <v>0</v>
      </c>
      <c r="M16" s="262">
        <v>0</v>
      </c>
      <c r="N16" s="262">
        <v>0</v>
      </c>
      <c r="O16" s="262">
        <v>0</v>
      </c>
      <c r="P16" s="262">
        <v>0</v>
      </c>
      <c r="Q16" s="262">
        <v>0</v>
      </c>
      <c r="R16" s="262">
        <v>0</v>
      </c>
      <c r="S16" s="262">
        <v>0</v>
      </c>
      <c r="T16" s="262">
        <v>0</v>
      </c>
      <c r="U16" s="262">
        <v>0</v>
      </c>
      <c r="V16" s="262">
        <v>0</v>
      </c>
      <c r="W16" s="262">
        <v>0</v>
      </c>
      <c r="X16" s="181">
        <v>0</v>
      </c>
      <c r="Y16" s="262">
        <v>0</v>
      </c>
      <c r="Z16" s="262">
        <v>0</v>
      </c>
      <c r="AA16" s="262">
        <v>0</v>
      </c>
      <c r="AB16" s="262">
        <v>0</v>
      </c>
      <c r="AC16" s="262">
        <v>0</v>
      </c>
    </row>
    <row r="17" spans="1:29" s="120" customFormat="1" x14ac:dyDescent="0.3">
      <c r="A17" s="119"/>
      <c r="B17" s="154" t="s">
        <v>781</v>
      </c>
      <c r="C17" s="342"/>
      <c r="D17" s="159" t="s">
        <v>782</v>
      </c>
      <c r="E17" s="262">
        <v>0</v>
      </c>
      <c r="F17" s="262">
        <v>0</v>
      </c>
      <c r="G17" s="262">
        <v>0</v>
      </c>
      <c r="H17" s="262">
        <v>0</v>
      </c>
      <c r="I17" s="262">
        <v>0</v>
      </c>
      <c r="J17" s="262">
        <v>0</v>
      </c>
      <c r="K17" s="262">
        <v>0</v>
      </c>
      <c r="L17" s="262">
        <v>0</v>
      </c>
      <c r="M17" s="262">
        <v>0</v>
      </c>
      <c r="N17" s="262">
        <v>0</v>
      </c>
      <c r="O17" s="262">
        <v>0</v>
      </c>
      <c r="P17" s="262">
        <v>0</v>
      </c>
      <c r="Q17" s="262">
        <v>0</v>
      </c>
      <c r="R17" s="262">
        <v>0</v>
      </c>
      <c r="S17" s="262">
        <v>0</v>
      </c>
      <c r="T17" s="262">
        <v>0</v>
      </c>
      <c r="U17" s="262">
        <v>0</v>
      </c>
      <c r="V17" s="262">
        <v>0</v>
      </c>
      <c r="W17" s="262">
        <v>0</v>
      </c>
      <c r="X17" s="181">
        <v>0</v>
      </c>
      <c r="Y17" s="262">
        <v>0</v>
      </c>
      <c r="Z17" s="262">
        <v>0</v>
      </c>
      <c r="AA17" s="262">
        <v>0</v>
      </c>
      <c r="AB17" s="262">
        <v>0</v>
      </c>
      <c r="AC17" s="262">
        <v>0</v>
      </c>
    </row>
    <row r="18" spans="1:29" s="120" customFormat="1" ht="18.899999999999999" customHeight="1" x14ac:dyDescent="0.3">
      <c r="A18" s="119"/>
      <c r="B18" s="154" t="s">
        <v>783</v>
      </c>
      <c r="C18" s="340" t="s">
        <v>784</v>
      </c>
      <c r="D18" s="159" t="s">
        <v>785</v>
      </c>
      <c r="E18" s="262">
        <v>0</v>
      </c>
      <c r="F18" s="262">
        <v>0</v>
      </c>
      <c r="G18" s="262">
        <v>0</v>
      </c>
      <c r="H18" s="262">
        <v>0</v>
      </c>
      <c r="I18" s="262">
        <v>0</v>
      </c>
      <c r="J18" s="262">
        <v>0</v>
      </c>
      <c r="K18" s="262">
        <v>0</v>
      </c>
      <c r="L18" s="262">
        <v>0</v>
      </c>
      <c r="M18" s="262">
        <v>0</v>
      </c>
      <c r="N18" s="262">
        <v>0</v>
      </c>
      <c r="O18" s="262">
        <v>0</v>
      </c>
      <c r="P18" s="262">
        <v>0</v>
      </c>
      <c r="Q18" s="262">
        <v>0</v>
      </c>
      <c r="R18" s="262">
        <v>0</v>
      </c>
      <c r="S18" s="262">
        <v>0</v>
      </c>
      <c r="T18" s="262">
        <v>0</v>
      </c>
      <c r="U18" s="262">
        <v>0</v>
      </c>
      <c r="V18" s="262">
        <v>0</v>
      </c>
      <c r="W18" s="262">
        <v>0</v>
      </c>
      <c r="X18" s="181">
        <v>0</v>
      </c>
      <c r="Y18" s="262">
        <v>0</v>
      </c>
      <c r="Z18" s="262">
        <v>0</v>
      </c>
      <c r="AA18" s="262">
        <v>0</v>
      </c>
      <c r="AB18" s="262">
        <v>0</v>
      </c>
      <c r="AC18" s="262">
        <v>0</v>
      </c>
    </row>
    <row r="19" spans="1:29" s="120" customFormat="1" x14ac:dyDescent="0.3">
      <c r="A19" s="119"/>
      <c r="B19" s="154" t="s">
        <v>786</v>
      </c>
      <c r="C19" s="341"/>
      <c r="D19" s="159" t="s">
        <v>787</v>
      </c>
      <c r="E19" s="262">
        <v>3327739.8659590185</v>
      </c>
      <c r="F19" s="262">
        <v>52493.267466829479</v>
      </c>
      <c r="G19" s="262">
        <v>0</v>
      </c>
      <c r="H19" s="262">
        <v>0</v>
      </c>
      <c r="I19" s="262">
        <v>38081.665013527156</v>
      </c>
      <c r="J19" s="262">
        <v>0</v>
      </c>
      <c r="K19" s="262">
        <v>0</v>
      </c>
      <c r="L19" s="262">
        <v>0</v>
      </c>
      <c r="M19" s="262">
        <v>14411.602453302321</v>
      </c>
      <c r="N19" s="262">
        <v>0</v>
      </c>
      <c r="O19" s="262">
        <v>0</v>
      </c>
      <c r="P19" s="262">
        <v>0</v>
      </c>
      <c r="Q19" s="262">
        <v>0</v>
      </c>
      <c r="R19" s="262">
        <v>0</v>
      </c>
      <c r="S19" s="262">
        <v>38081.665013527156</v>
      </c>
      <c r="T19" s="262">
        <v>0</v>
      </c>
      <c r="U19" s="262">
        <v>3275246.5984921888</v>
      </c>
      <c r="V19" s="262">
        <v>156533.06366809297</v>
      </c>
      <c r="W19" s="262">
        <v>119079.1306164897</v>
      </c>
      <c r="X19" s="181">
        <v>8.8364690850111314E-3</v>
      </c>
      <c r="Y19" s="262">
        <v>3231593.0022503436</v>
      </c>
      <c r="Z19" s="262">
        <v>96146.86370867466</v>
      </c>
      <c r="AA19" s="262">
        <v>0</v>
      </c>
      <c r="AB19" s="262">
        <v>0</v>
      </c>
      <c r="AC19" s="262">
        <v>2.2144842405141407</v>
      </c>
    </row>
    <row r="20" spans="1:29" s="120" customFormat="1" x14ac:dyDescent="0.3">
      <c r="A20" s="119"/>
      <c r="B20" s="154" t="s">
        <v>788</v>
      </c>
      <c r="C20" s="342"/>
      <c r="D20" s="159" t="s">
        <v>789</v>
      </c>
      <c r="E20" s="262">
        <v>5795384.0676513063</v>
      </c>
      <c r="F20" s="262">
        <v>0</v>
      </c>
      <c r="G20" s="262">
        <v>0</v>
      </c>
      <c r="H20" s="262">
        <v>0</v>
      </c>
      <c r="I20" s="262">
        <v>0</v>
      </c>
      <c r="J20" s="262">
        <v>0</v>
      </c>
      <c r="K20" s="262">
        <v>0</v>
      </c>
      <c r="L20" s="262">
        <v>0</v>
      </c>
      <c r="M20" s="262">
        <v>0</v>
      </c>
      <c r="N20" s="262">
        <v>0</v>
      </c>
      <c r="O20" s="262">
        <v>0</v>
      </c>
      <c r="P20" s="262">
        <v>0</v>
      </c>
      <c r="Q20" s="262">
        <v>0</v>
      </c>
      <c r="R20" s="262">
        <v>0</v>
      </c>
      <c r="S20" s="262">
        <v>0</v>
      </c>
      <c r="T20" s="262">
        <v>0</v>
      </c>
      <c r="U20" s="262">
        <v>5795384.0676513063</v>
      </c>
      <c r="V20" s="262">
        <v>338142.43364976963</v>
      </c>
      <c r="W20" s="262">
        <v>353635.01127634861</v>
      </c>
      <c r="X20" s="181">
        <v>1.5389043077983637E-2</v>
      </c>
      <c r="Y20" s="262">
        <v>5699332.8503262168</v>
      </c>
      <c r="Z20" s="262">
        <v>96051.21732509046</v>
      </c>
      <c r="AA20" s="262">
        <v>0</v>
      </c>
      <c r="AB20" s="262">
        <v>0</v>
      </c>
      <c r="AC20" s="262">
        <v>2.5015416284832384</v>
      </c>
    </row>
    <row r="21" spans="1:29" s="120" customFormat="1" x14ac:dyDescent="0.3">
      <c r="A21" s="119"/>
      <c r="B21" s="154" t="s">
        <v>790</v>
      </c>
      <c r="C21" s="340" t="s">
        <v>791</v>
      </c>
      <c r="D21" s="159" t="s">
        <v>792</v>
      </c>
      <c r="E21" s="262">
        <v>0</v>
      </c>
      <c r="F21" s="262">
        <v>0</v>
      </c>
      <c r="G21" s="262">
        <v>0</v>
      </c>
      <c r="H21" s="262">
        <v>0</v>
      </c>
      <c r="I21" s="262">
        <v>0</v>
      </c>
      <c r="J21" s="262">
        <v>0</v>
      </c>
      <c r="K21" s="262">
        <v>0</v>
      </c>
      <c r="L21" s="262">
        <v>0</v>
      </c>
      <c r="M21" s="262">
        <v>0</v>
      </c>
      <c r="N21" s="262">
        <v>0</v>
      </c>
      <c r="O21" s="262">
        <v>0</v>
      </c>
      <c r="P21" s="262">
        <v>0</v>
      </c>
      <c r="Q21" s="262">
        <v>0</v>
      </c>
      <c r="R21" s="262">
        <v>0</v>
      </c>
      <c r="S21" s="262">
        <v>0</v>
      </c>
      <c r="T21" s="262">
        <v>0</v>
      </c>
      <c r="U21" s="262">
        <v>0</v>
      </c>
      <c r="V21" s="262">
        <v>0</v>
      </c>
      <c r="W21" s="262">
        <v>0</v>
      </c>
      <c r="X21" s="181">
        <v>0</v>
      </c>
      <c r="Y21" s="262">
        <v>0</v>
      </c>
      <c r="Z21" s="262">
        <v>0</v>
      </c>
      <c r="AA21" s="262">
        <v>0</v>
      </c>
      <c r="AB21" s="262">
        <v>0</v>
      </c>
      <c r="AC21" s="262">
        <v>0</v>
      </c>
    </row>
    <row r="22" spans="1:29" s="120" customFormat="1" x14ac:dyDescent="0.3">
      <c r="A22" s="119"/>
      <c r="B22" s="154" t="s">
        <v>793</v>
      </c>
      <c r="C22" s="341"/>
      <c r="D22" s="159" t="s">
        <v>794</v>
      </c>
      <c r="E22" s="262">
        <v>0</v>
      </c>
      <c r="F22" s="262">
        <v>0</v>
      </c>
      <c r="G22" s="262">
        <v>0</v>
      </c>
      <c r="H22" s="262">
        <v>0</v>
      </c>
      <c r="I22" s="262">
        <v>0</v>
      </c>
      <c r="J22" s="262">
        <v>0</v>
      </c>
      <c r="K22" s="262">
        <v>0</v>
      </c>
      <c r="L22" s="262">
        <v>0</v>
      </c>
      <c r="M22" s="262">
        <v>0</v>
      </c>
      <c r="N22" s="262">
        <v>0</v>
      </c>
      <c r="O22" s="262">
        <v>0</v>
      </c>
      <c r="P22" s="262">
        <v>0</v>
      </c>
      <c r="Q22" s="262">
        <v>0</v>
      </c>
      <c r="R22" s="262">
        <v>0</v>
      </c>
      <c r="S22" s="262">
        <v>0</v>
      </c>
      <c r="T22" s="262">
        <v>0</v>
      </c>
      <c r="U22" s="262">
        <v>0</v>
      </c>
      <c r="V22" s="262">
        <v>0</v>
      </c>
      <c r="W22" s="262">
        <v>0</v>
      </c>
      <c r="X22" s="181">
        <v>0</v>
      </c>
      <c r="Y22" s="262">
        <v>0</v>
      </c>
      <c r="Z22" s="262">
        <v>0</v>
      </c>
      <c r="AA22" s="262">
        <v>0</v>
      </c>
      <c r="AB22" s="262">
        <v>0</v>
      </c>
      <c r="AC22" s="262">
        <v>0</v>
      </c>
    </row>
    <row r="23" spans="1:29" s="120" customFormat="1" x14ac:dyDescent="0.3">
      <c r="A23" s="119"/>
      <c r="B23" s="154" t="s">
        <v>795</v>
      </c>
      <c r="C23" s="341"/>
      <c r="D23" s="159" t="s">
        <v>796</v>
      </c>
      <c r="E23" s="262">
        <v>9890231.5910444837</v>
      </c>
      <c r="F23" s="262">
        <v>0</v>
      </c>
      <c r="G23" s="262">
        <v>0</v>
      </c>
      <c r="H23" s="262">
        <v>0</v>
      </c>
      <c r="I23" s="262">
        <v>0</v>
      </c>
      <c r="J23" s="262">
        <v>0</v>
      </c>
      <c r="K23" s="262">
        <v>0</v>
      </c>
      <c r="L23" s="262">
        <v>0</v>
      </c>
      <c r="M23" s="262">
        <v>0</v>
      </c>
      <c r="N23" s="262">
        <v>0</v>
      </c>
      <c r="O23" s="262">
        <v>0</v>
      </c>
      <c r="P23" s="262">
        <v>0</v>
      </c>
      <c r="Q23" s="262">
        <v>0</v>
      </c>
      <c r="R23" s="262">
        <v>0</v>
      </c>
      <c r="S23" s="262">
        <v>0</v>
      </c>
      <c r="T23" s="262">
        <v>0</v>
      </c>
      <c r="U23" s="262">
        <v>9890231.5910444837</v>
      </c>
      <c r="V23" s="262">
        <v>1050417.7080344358</v>
      </c>
      <c r="W23" s="262">
        <v>165558.53010506902</v>
      </c>
      <c r="X23" s="181">
        <v>2.6262487218987843E-2</v>
      </c>
      <c r="Y23" s="262">
        <v>9722108.4665126055</v>
      </c>
      <c r="Z23" s="262">
        <v>168123.12453187219</v>
      </c>
      <c r="AA23" s="262">
        <v>0</v>
      </c>
      <c r="AB23" s="262">
        <v>0</v>
      </c>
      <c r="AC23" s="262">
        <v>1.8979947471833689</v>
      </c>
    </row>
    <row r="24" spans="1:29" s="120" customFormat="1" x14ac:dyDescent="0.3">
      <c r="A24" s="119"/>
      <c r="B24" s="154" t="s">
        <v>797</v>
      </c>
      <c r="C24" s="341"/>
      <c r="D24" s="159" t="s">
        <v>798</v>
      </c>
      <c r="E24" s="262">
        <v>0</v>
      </c>
      <c r="F24" s="262">
        <v>0</v>
      </c>
      <c r="G24" s="262">
        <v>0</v>
      </c>
      <c r="H24" s="262">
        <v>0</v>
      </c>
      <c r="I24" s="262">
        <v>0</v>
      </c>
      <c r="J24" s="262">
        <v>0</v>
      </c>
      <c r="K24" s="262">
        <v>0</v>
      </c>
      <c r="L24" s="262">
        <v>0</v>
      </c>
      <c r="M24" s="262">
        <v>0</v>
      </c>
      <c r="N24" s="262">
        <v>0</v>
      </c>
      <c r="O24" s="262">
        <v>0</v>
      </c>
      <c r="P24" s="262">
        <v>0</v>
      </c>
      <c r="Q24" s="262">
        <v>0</v>
      </c>
      <c r="R24" s="262">
        <v>0</v>
      </c>
      <c r="S24" s="262">
        <v>0</v>
      </c>
      <c r="T24" s="262">
        <v>0</v>
      </c>
      <c r="U24" s="262">
        <v>0</v>
      </c>
      <c r="V24" s="262">
        <v>0</v>
      </c>
      <c r="W24" s="262">
        <v>0</v>
      </c>
      <c r="X24" s="181">
        <v>0</v>
      </c>
      <c r="Y24" s="262">
        <v>0</v>
      </c>
      <c r="Z24" s="262">
        <v>0</v>
      </c>
      <c r="AA24" s="262">
        <v>0</v>
      </c>
      <c r="AB24" s="262">
        <v>0</v>
      </c>
      <c r="AC24" s="262">
        <v>0</v>
      </c>
    </row>
    <row r="25" spans="1:29" s="120" customFormat="1" x14ac:dyDescent="0.3">
      <c r="B25" s="154" t="s">
        <v>799</v>
      </c>
      <c r="C25" s="341"/>
      <c r="D25" s="159" t="s">
        <v>800</v>
      </c>
      <c r="E25" s="262">
        <v>28506169.322503623</v>
      </c>
      <c r="F25" s="262">
        <v>1634957.3774340362</v>
      </c>
      <c r="G25" s="262">
        <v>12280.60368351702</v>
      </c>
      <c r="H25" s="262">
        <v>0</v>
      </c>
      <c r="I25" s="262">
        <v>125214.58029962015</v>
      </c>
      <c r="J25" s="262">
        <v>0</v>
      </c>
      <c r="K25" s="262">
        <v>315368.31887616758</v>
      </c>
      <c r="L25" s="262">
        <v>0</v>
      </c>
      <c r="M25" s="262">
        <v>777944.90066284011</v>
      </c>
      <c r="N25" s="262">
        <v>0</v>
      </c>
      <c r="O25" s="262">
        <v>331441.51092389296</v>
      </c>
      <c r="P25" s="262">
        <v>0</v>
      </c>
      <c r="Q25" s="262">
        <v>0</v>
      </c>
      <c r="R25" s="262">
        <v>72707.462987998384</v>
      </c>
      <c r="S25" s="262">
        <v>1272502.6067650174</v>
      </c>
      <c r="T25" s="262">
        <v>23157.649927345727</v>
      </c>
      <c r="U25" s="262">
        <v>26871211.945069585</v>
      </c>
      <c r="V25" s="262">
        <v>4244187.9357696855</v>
      </c>
      <c r="W25" s="262">
        <v>1054280.1660173598</v>
      </c>
      <c r="X25" s="181">
        <v>7.5695184749004676E-2</v>
      </c>
      <c r="Y25" s="262">
        <v>27115787.82010784</v>
      </c>
      <c r="Z25" s="262">
        <v>1390381.5023957749</v>
      </c>
      <c r="AA25" s="262">
        <v>0</v>
      </c>
      <c r="AB25" s="262">
        <v>0</v>
      </c>
      <c r="AC25" s="262">
        <v>2.3793957956773593</v>
      </c>
    </row>
    <row r="26" spans="1:29" s="120" customFormat="1" x14ac:dyDescent="0.3">
      <c r="B26" s="154" t="s">
        <v>801</v>
      </c>
      <c r="C26" s="341"/>
      <c r="D26" s="159" t="s">
        <v>802</v>
      </c>
      <c r="E26" s="262">
        <v>2983299.8060751939</v>
      </c>
      <c r="F26" s="262">
        <v>0</v>
      </c>
      <c r="G26" s="262">
        <v>0</v>
      </c>
      <c r="H26" s="262">
        <v>0</v>
      </c>
      <c r="I26" s="262">
        <v>0</v>
      </c>
      <c r="J26" s="262">
        <v>0</v>
      </c>
      <c r="K26" s="262">
        <v>0</v>
      </c>
      <c r="L26" s="262">
        <v>0</v>
      </c>
      <c r="M26" s="262">
        <v>0</v>
      </c>
      <c r="N26" s="262">
        <v>0</v>
      </c>
      <c r="O26" s="262">
        <v>0</v>
      </c>
      <c r="P26" s="262">
        <v>0</v>
      </c>
      <c r="Q26" s="262">
        <v>0</v>
      </c>
      <c r="R26" s="262">
        <v>0</v>
      </c>
      <c r="S26" s="262">
        <v>0</v>
      </c>
      <c r="T26" s="262">
        <v>0</v>
      </c>
      <c r="U26" s="262">
        <v>2983299.8060751939</v>
      </c>
      <c r="V26" s="262">
        <v>325156.89026858367</v>
      </c>
      <c r="W26" s="262">
        <v>152992.30541507713</v>
      </c>
      <c r="X26" s="181">
        <v>7.9218441253087434E-3</v>
      </c>
      <c r="Y26" s="262">
        <v>2946836.6517119166</v>
      </c>
      <c r="Z26" s="262">
        <v>36463.154363277492</v>
      </c>
      <c r="AA26" s="262">
        <v>0</v>
      </c>
      <c r="AB26" s="262">
        <v>0</v>
      </c>
      <c r="AC26" s="262">
        <v>2.2179075598650924</v>
      </c>
    </row>
    <row r="27" spans="1:29" s="120" customFormat="1" x14ac:dyDescent="0.3">
      <c r="B27" s="154" t="s">
        <v>803</v>
      </c>
      <c r="C27" s="341"/>
      <c r="D27" s="159" t="s">
        <v>804</v>
      </c>
      <c r="E27" s="262">
        <v>9853695.7442549169</v>
      </c>
      <c r="F27" s="262">
        <v>15142.554087938541</v>
      </c>
      <c r="G27" s="262">
        <v>0</v>
      </c>
      <c r="H27" s="262">
        <v>0</v>
      </c>
      <c r="I27" s="262">
        <v>0</v>
      </c>
      <c r="J27" s="262">
        <v>0</v>
      </c>
      <c r="K27" s="262">
        <v>0</v>
      </c>
      <c r="L27" s="262">
        <v>0</v>
      </c>
      <c r="M27" s="262">
        <v>15142.554087938541</v>
      </c>
      <c r="N27" s="262">
        <v>0</v>
      </c>
      <c r="O27" s="262">
        <v>0</v>
      </c>
      <c r="P27" s="262">
        <v>0</v>
      </c>
      <c r="Q27" s="262">
        <v>0</v>
      </c>
      <c r="R27" s="262">
        <v>0</v>
      </c>
      <c r="S27" s="262">
        <v>0</v>
      </c>
      <c r="T27" s="262">
        <v>15142.554087938541</v>
      </c>
      <c r="U27" s="262">
        <v>9838553.1901669782</v>
      </c>
      <c r="V27" s="262">
        <v>1507191.3012055394</v>
      </c>
      <c r="W27" s="262">
        <v>271915.56122989237</v>
      </c>
      <c r="X27" s="181">
        <v>2.6165470056092006E-2</v>
      </c>
      <c r="Y27" s="262">
        <v>9240509.4316178486</v>
      </c>
      <c r="Z27" s="262">
        <v>613186.31263708277</v>
      </c>
      <c r="AA27" s="262">
        <v>0</v>
      </c>
      <c r="AB27" s="262">
        <v>0</v>
      </c>
      <c r="AC27" s="262">
        <v>2.587013563618672</v>
      </c>
    </row>
    <row r="28" spans="1:29" s="120" customFormat="1" x14ac:dyDescent="0.3">
      <c r="B28" s="154" t="s">
        <v>805</v>
      </c>
      <c r="C28" s="341"/>
      <c r="D28" s="159" t="s">
        <v>806</v>
      </c>
      <c r="E28" s="262">
        <v>3306559.9364679474</v>
      </c>
      <c r="F28" s="262">
        <v>0</v>
      </c>
      <c r="G28" s="262">
        <v>0</v>
      </c>
      <c r="H28" s="262">
        <v>0</v>
      </c>
      <c r="I28" s="262">
        <v>0</v>
      </c>
      <c r="J28" s="262">
        <v>0</v>
      </c>
      <c r="K28" s="262">
        <v>0</v>
      </c>
      <c r="L28" s="262">
        <v>0</v>
      </c>
      <c r="M28" s="262">
        <v>0</v>
      </c>
      <c r="N28" s="262">
        <v>0</v>
      </c>
      <c r="O28" s="262">
        <v>0</v>
      </c>
      <c r="P28" s="262">
        <v>0</v>
      </c>
      <c r="Q28" s="262">
        <v>0</v>
      </c>
      <c r="R28" s="262">
        <v>0</v>
      </c>
      <c r="S28" s="262">
        <v>0</v>
      </c>
      <c r="T28" s="262">
        <v>0</v>
      </c>
      <c r="U28" s="262">
        <v>3306559.9364679474</v>
      </c>
      <c r="V28" s="262">
        <v>378554.65581688285</v>
      </c>
      <c r="W28" s="262">
        <v>93059.337446476115</v>
      </c>
      <c r="X28" s="181">
        <v>8.7802279725116041E-3</v>
      </c>
      <c r="Y28" s="262">
        <v>3217010.1817209455</v>
      </c>
      <c r="Z28" s="262">
        <v>89549.754747002007</v>
      </c>
      <c r="AA28" s="262">
        <v>0</v>
      </c>
      <c r="AB28" s="262">
        <v>0</v>
      </c>
      <c r="AC28" s="262">
        <v>2.3762500123813877</v>
      </c>
    </row>
    <row r="29" spans="1:29" s="120" customFormat="1" x14ac:dyDescent="0.3">
      <c r="B29" s="154" t="s">
        <v>807</v>
      </c>
      <c r="C29" s="341"/>
      <c r="D29" s="159" t="s">
        <v>808</v>
      </c>
      <c r="E29" s="262">
        <v>0</v>
      </c>
      <c r="F29" s="262">
        <v>0</v>
      </c>
      <c r="G29" s="262">
        <v>0</v>
      </c>
      <c r="H29" s="262">
        <v>0</v>
      </c>
      <c r="I29" s="262">
        <v>0</v>
      </c>
      <c r="J29" s="262">
        <v>0</v>
      </c>
      <c r="K29" s="262">
        <v>0</v>
      </c>
      <c r="L29" s="262">
        <v>0</v>
      </c>
      <c r="M29" s="262">
        <v>0</v>
      </c>
      <c r="N29" s="262">
        <v>0</v>
      </c>
      <c r="O29" s="262">
        <v>0</v>
      </c>
      <c r="P29" s="262">
        <v>0</v>
      </c>
      <c r="Q29" s="262">
        <v>0</v>
      </c>
      <c r="R29" s="262">
        <v>0</v>
      </c>
      <c r="S29" s="262">
        <v>0</v>
      </c>
      <c r="T29" s="262">
        <v>0</v>
      </c>
      <c r="U29" s="262">
        <v>0</v>
      </c>
      <c r="V29" s="262">
        <v>0</v>
      </c>
      <c r="W29" s="262">
        <v>0</v>
      </c>
      <c r="X29" s="181">
        <v>0</v>
      </c>
      <c r="Y29" s="262">
        <v>0</v>
      </c>
      <c r="Z29" s="262">
        <v>0</v>
      </c>
      <c r="AA29" s="262">
        <v>0</v>
      </c>
      <c r="AB29" s="262">
        <v>0</v>
      </c>
      <c r="AC29" s="262">
        <v>0</v>
      </c>
    </row>
    <row r="30" spans="1:29" s="121" customFormat="1" ht="20.100000000000001" customHeight="1" x14ac:dyDescent="0.3">
      <c r="B30" s="154" t="s">
        <v>809</v>
      </c>
      <c r="C30" s="341"/>
      <c r="D30" s="159" t="s">
        <v>810</v>
      </c>
      <c r="E30" s="263">
        <v>8454315.7258124892</v>
      </c>
      <c r="F30" s="263">
        <v>13084.338211752853</v>
      </c>
      <c r="G30" s="263">
        <v>13084.338211752853</v>
      </c>
      <c r="H30" s="263">
        <v>0</v>
      </c>
      <c r="I30" s="263">
        <v>0</v>
      </c>
      <c r="J30" s="263">
        <v>0</v>
      </c>
      <c r="K30" s="263">
        <v>0</v>
      </c>
      <c r="L30" s="263">
        <v>0</v>
      </c>
      <c r="M30" s="263">
        <v>0</v>
      </c>
      <c r="N30" s="263">
        <v>0</v>
      </c>
      <c r="O30" s="263">
        <v>0</v>
      </c>
      <c r="P30" s="263">
        <v>0</v>
      </c>
      <c r="Q30" s="263">
        <v>0</v>
      </c>
      <c r="R30" s="263">
        <v>0</v>
      </c>
      <c r="S30" s="263">
        <v>0</v>
      </c>
      <c r="T30" s="263">
        <v>0</v>
      </c>
      <c r="U30" s="263">
        <v>8441231.3876007367</v>
      </c>
      <c r="V30" s="263">
        <v>1003628.9345795359</v>
      </c>
      <c r="W30" s="263">
        <v>119448.1004617891</v>
      </c>
      <c r="X30" s="181">
        <v>2.2449561130144395E-2</v>
      </c>
      <c r="Y30" s="263">
        <v>8209358.1150661167</v>
      </c>
      <c r="Z30" s="263">
        <v>244957.61074637322</v>
      </c>
      <c r="AA30" s="263">
        <v>0</v>
      </c>
      <c r="AB30" s="263">
        <v>0</v>
      </c>
      <c r="AC30" s="263">
        <v>2.1876113653691784</v>
      </c>
    </row>
    <row r="31" spans="1:29" s="120" customFormat="1" x14ac:dyDescent="0.3">
      <c r="B31" s="154" t="s">
        <v>811</v>
      </c>
      <c r="C31" s="341"/>
      <c r="D31" s="159" t="s">
        <v>812</v>
      </c>
      <c r="E31" s="262">
        <v>8398331.8271118086</v>
      </c>
      <c r="F31" s="262">
        <v>15173.047247110722</v>
      </c>
      <c r="G31" s="262">
        <v>0</v>
      </c>
      <c r="H31" s="262">
        <v>0</v>
      </c>
      <c r="I31" s="262">
        <v>0</v>
      </c>
      <c r="J31" s="262">
        <v>0</v>
      </c>
      <c r="K31" s="262">
        <v>0</v>
      </c>
      <c r="L31" s="262">
        <v>0</v>
      </c>
      <c r="M31" s="262">
        <v>0</v>
      </c>
      <c r="N31" s="262">
        <v>0</v>
      </c>
      <c r="O31" s="262">
        <v>0</v>
      </c>
      <c r="P31" s="262">
        <v>0</v>
      </c>
      <c r="Q31" s="262">
        <v>0</v>
      </c>
      <c r="R31" s="262">
        <v>15173.047247110722</v>
      </c>
      <c r="S31" s="262">
        <v>0</v>
      </c>
      <c r="T31" s="262">
        <v>0</v>
      </c>
      <c r="U31" s="262">
        <v>8383158.7798646986</v>
      </c>
      <c r="V31" s="262">
        <v>1518767.3237468656</v>
      </c>
      <c r="W31" s="262">
        <v>289174.26312583452</v>
      </c>
      <c r="X31" s="181">
        <v>2.2300901676565264E-2</v>
      </c>
      <c r="Y31" s="262">
        <v>7925143.8411340816</v>
      </c>
      <c r="Z31" s="262">
        <v>473187.98597773229</v>
      </c>
      <c r="AA31" s="262">
        <v>0</v>
      </c>
      <c r="AB31" s="262">
        <v>0</v>
      </c>
      <c r="AC31" s="262">
        <v>2.2068919522305381</v>
      </c>
    </row>
    <row r="32" spans="1:29" s="120" customFormat="1" x14ac:dyDescent="0.3">
      <c r="B32" s="154" t="s">
        <v>813</v>
      </c>
      <c r="C32" s="342"/>
      <c r="D32" s="159" t="s">
        <v>814</v>
      </c>
      <c r="E32" s="262">
        <v>5551721.7064977977</v>
      </c>
      <c r="F32" s="262">
        <v>7504.9971866602846</v>
      </c>
      <c r="G32" s="262">
        <v>0</v>
      </c>
      <c r="H32" s="262">
        <v>0</v>
      </c>
      <c r="I32" s="262">
        <v>0</v>
      </c>
      <c r="J32" s="262">
        <v>0</v>
      </c>
      <c r="K32" s="262">
        <v>0</v>
      </c>
      <c r="L32" s="262">
        <v>0</v>
      </c>
      <c r="M32" s="262">
        <v>0</v>
      </c>
      <c r="N32" s="262">
        <v>0</v>
      </c>
      <c r="O32" s="262">
        <v>0</v>
      </c>
      <c r="P32" s="262">
        <v>0</v>
      </c>
      <c r="Q32" s="262">
        <v>0</v>
      </c>
      <c r="R32" s="262">
        <v>7504.9971866602846</v>
      </c>
      <c r="S32" s="262">
        <v>7504.9971866602846</v>
      </c>
      <c r="T32" s="262">
        <v>0</v>
      </c>
      <c r="U32" s="262">
        <v>5544216.7093111379</v>
      </c>
      <c r="V32" s="262">
        <v>619011.57365793479</v>
      </c>
      <c r="W32" s="262">
        <v>200948.81183676401</v>
      </c>
      <c r="X32" s="181">
        <v>1.474202287561175E-2</v>
      </c>
      <c r="Y32" s="262">
        <v>5500451.0884023188</v>
      </c>
      <c r="Z32" s="262">
        <v>51270.618095480728</v>
      </c>
      <c r="AA32" s="262">
        <v>0</v>
      </c>
      <c r="AB32" s="262">
        <v>0</v>
      </c>
      <c r="AC32" s="262">
        <v>2.4249733526895407</v>
      </c>
    </row>
    <row r="33" spans="2:29" s="120" customFormat="1" x14ac:dyDescent="0.3">
      <c r="B33" s="154" t="s">
        <v>815</v>
      </c>
      <c r="C33" s="340" t="s">
        <v>816</v>
      </c>
      <c r="D33" s="159" t="s">
        <v>817</v>
      </c>
      <c r="E33" s="262">
        <v>0</v>
      </c>
      <c r="F33" s="262">
        <v>0</v>
      </c>
      <c r="G33" s="262">
        <v>0</v>
      </c>
      <c r="H33" s="262">
        <v>0</v>
      </c>
      <c r="I33" s="262">
        <v>0</v>
      </c>
      <c r="J33" s="262">
        <v>0</v>
      </c>
      <c r="K33" s="262">
        <v>0</v>
      </c>
      <c r="L33" s="262">
        <v>0</v>
      </c>
      <c r="M33" s="262">
        <v>0</v>
      </c>
      <c r="N33" s="262">
        <v>0</v>
      </c>
      <c r="O33" s="262">
        <v>0</v>
      </c>
      <c r="P33" s="262">
        <v>0</v>
      </c>
      <c r="Q33" s="262">
        <v>0</v>
      </c>
      <c r="R33" s="262">
        <v>0</v>
      </c>
      <c r="S33" s="262">
        <v>0</v>
      </c>
      <c r="T33" s="262">
        <v>0</v>
      </c>
      <c r="U33" s="262">
        <v>0</v>
      </c>
      <c r="V33" s="262">
        <v>0</v>
      </c>
      <c r="W33" s="262">
        <v>0</v>
      </c>
      <c r="X33" s="181">
        <v>0</v>
      </c>
      <c r="Y33" s="262">
        <v>0</v>
      </c>
      <c r="Z33" s="262">
        <v>0</v>
      </c>
      <c r="AA33" s="262">
        <v>0</v>
      </c>
      <c r="AB33" s="262">
        <v>0</v>
      </c>
      <c r="AC33" s="262">
        <v>0</v>
      </c>
    </row>
    <row r="34" spans="2:29" s="120" customFormat="1" x14ac:dyDescent="0.3">
      <c r="B34" s="154" t="s">
        <v>818</v>
      </c>
      <c r="C34" s="341"/>
      <c r="D34" s="159" t="s">
        <v>819</v>
      </c>
      <c r="E34" s="262">
        <v>5597945.0967806503</v>
      </c>
      <c r="F34" s="262">
        <v>0</v>
      </c>
      <c r="G34" s="262">
        <v>0</v>
      </c>
      <c r="H34" s="262">
        <v>0</v>
      </c>
      <c r="I34" s="262">
        <v>0</v>
      </c>
      <c r="J34" s="262">
        <v>0</v>
      </c>
      <c r="K34" s="262">
        <v>0</v>
      </c>
      <c r="L34" s="262">
        <v>0</v>
      </c>
      <c r="M34" s="262">
        <v>0</v>
      </c>
      <c r="N34" s="262">
        <v>0</v>
      </c>
      <c r="O34" s="262">
        <v>0</v>
      </c>
      <c r="P34" s="262">
        <v>0</v>
      </c>
      <c r="Q34" s="262">
        <v>0</v>
      </c>
      <c r="R34" s="262">
        <v>0</v>
      </c>
      <c r="S34" s="262">
        <v>0</v>
      </c>
      <c r="T34" s="262">
        <v>0</v>
      </c>
      <c r="U34" s="262">
        <v>5597945.0967806503</v>
      </c>
      <c r="V34" s="262">
        <v>457185.34339862096</v>
      </c>
      <c r="W34" s="262">
        <v>277609.02794317686</v>
      </c>
      <c r="X34" s="181">
        <v>1.4864764308443405E-2</v>
      </c>
      <c r="Y34" s="262">
        <v>5570050.6681151818</v>
      </c>
      <c r="Z34" s="262">
        <v>27894.42866546959</v>
      </c>
      <c r="AA34" s="262">
        <v>0</v>
      </c>
      <c r="AB34" s="262">
        <v>0</v>
      </c>
      <c r="AC34" s="262">
        <v>1.8291141097162931</v>
      </c>
    </row>
    <row r="35" spans="2:29" s="120" customFormat="1" x14ac:dyDescent="0.3">
      <c r="B35" s="154" t="s">
        <v>820</v>
      </c>
      <c r="C35" s="341"/>
      <c r="D35" s="159" t="s">
        <v>821</v>
      </c>
      <c r="E35" s="262">
        <v>6956785.8215049952</v>
      </c>
      <c r="F35" s="262">
        <v>0</v>
      </c>
      <c r="G35" s="262">
        <v>0</v>
      </c>
      <c r="H35" s="262">
        <v>0</v>
      </c>
      <c r="I35" s="262">
        <v>0</v>
      </c>
      <c r="J35" s="262">
        <v>0</v>
      </c>
      <c r="K35" s="262">
        <v>0</v>
      </c>
      <c r="L35" s="262">
        <v>0</v>
      </c>
      <c r="M35" s="262">
        <v>0</v>
      </c>
      <c r="N35" s="262">
        <v>0</v>
      </c>
      <c r="O35" s="262">
        <v>0</v>
      </c>
      <c r="P35" s="262">
        <v>0</v>
      </c>
      <c r="Q35" s="262">
        <v>0</v>
      </c>
      <c r="R35" s="262">
        <v>0</v>
      </c>
      <c r="S35" s="262">
        <v>0</v>
      </c>
      <c r="T35" s="262">
        <v>0</v>
      </c>
      <c r="U35" s="262">
        <v>6956785.8215049952</v>
      </c>
      <c r="V35" s="262">
        <v>484279.683136279</v>
      </c>
      <c r="W35" s="262">
        <v>160072.89244748311</v>
      </c>
      <c r="X35" s="181">
        <v>1.8473025332181932E-2</v>
      </c>
      <c r="Y35" s="262">
        <v>6956785.8215049952</v>
      </c>
      <c r="Z35" s="262">
        <v>0</v>
      </c>
      <c r="AA35" s="262">
        <v>0</v>
      </c>
      <c r="AB35" s="262">
        <v>0</v>
      </c>
      <c r="AC35" s="262">
        <v>1.8298630215601037</v>
      </c>
    </row>
    <row r="36" spans="2:29" s="120" customFormat="1" x14ac:dyDescent="0.3">
      <c r="B36" s="154" t="s">
        <v>822</v>
      </c>
      <c r="C36" s="341"/>
      <c r="D36" s="159" t="s">
        <v>823</v>
      </c>
      <c r="E36" s="262">
        <v>3677009.448069396</v>
      </c>
      <c r="F36" s="262">
        <v>0</v>
      </c>
      <c r="G36" s="262">
        <v>0</v>
      </c>
      <c r="H36" s="262">
        <v>0</v>
      </c>
      <c r="I36" s="262">
        <v>0</v>
      </c>
      <c r="J36" s="262">
        <v>0</v>
      </c>
      <c r="K36" s="262">
        <v>0</v>
      </c>
      <c r="L36" s="262">
        <v>0</v>
      </c>
      <c r="M36" s="262">
        <v>0</v>
      </c>
      <c r="N36" s="262">
        <v>0</v>
      </c>
      <c r="O36" s="262">
        <v>0</v>
      </c>
      <c r="P36" s="262">
        <v>0</v>
      </c>
      <c r="Q36" s="262">
        <v>0</v>
      </c>
      <c r="R36" s="262">
        <v>0</v>
      </c>
      <c r="S36" s="262">
        <v>0</v>
      </c>
      <c r="T36" s="262">
        <v>0</v>
      </c>
      <c r="U36" s="262">
        <v>3677009.448069396</v>
      </c>
      <c r="V36" s="262">
        <v>263529.21639630175</v>
      </c>
      <c r="W36" s="262">
        <v>252473.65710414152</v>
      </c>
      <c r="X36" s="181">
        <v>9.7639183415544062E-3</v>
      </c>
      <c r="Y36" s="262">
        <v>3677009.448069396</v>
      </c>
      <c r="Z36" s="262">
        <v>0</v>
      </c>
      <c r="AA36" s="262">
        <v>0</v>
      </c>
      <c r="AB36" s="262">
        <v>0</v>
      </c>
      <c r="AC36" s="262">
        <v>1.5111795332305886</v>
      </c>
    </row>
    <row r="37" spans="2:29" s="120" customFormat="1" x14ac:dyDescent="0.3">
      <c r="B37" s="154" t="s">
        <v>824</v>
      </c>
      <c r="C37" s="341"/>
      <c r="D37" s="159" t="s">
        <v>825</v>
      </c>
      <c r="E37" s="262">
        <v>5885436.8461734913</v>
      </c>
      <c r="F37" s="262">
        <v>0</v>
      </c>
      <c r="G37" s="262">
        <v>0</v>
      </c>
      <c r="H37" s="262">
        <v>0</v>
      </c>
      <c r="I37" s="262">
        <v>0</v>
      </c>
      <c r="J37" s="262">
        <v>0</v>
      </c>
      <c r="K37" s="262">
        <v>0</v>
      </c>
      <c r="L37" s="262">
        <v>0</v>
      </c>
      <c r="M37" s="262">
        <v>0</v>
      </c>
      <c r="N37" s="262">
        <v>0</v>
      </c>
      <c r="O37" s="262">
        <v>0</v>
      </c>
      <c r="P37" s="262">
        <v>0</v>
      </c>
      <c r="Q37" s="262">
        <v>0</v>
      </c>
      <c r="R37" s="262">
        <v>0</v>
      </c>
      <c r="S37" s="262">
        <v>0</v>
      </c>
      <c r="T37" s="262">
        <v>0</v>
      </c>
      <c r="U37" s="262">
        <v>5885436.8461734913</v>
      </c>
      <c r="V37" s="262">
        <v>584919.04521995212</v>
      </c>
      <c r="W37" s="262">
        <v>200159.50232647525</v>
      </c>
      <c r="X37" s="181">
        <v>1.5628168918789501E-2</v>
      </c>
      <c r="Y37" s="262">
        <v>5885436.8461734913</v>
      </c>
      <c r="Z37" s="262">
        <v>0</v>
      </c>
      <c r="AA37" s="262">
        <v>0</v>
      </c>
      <c r="AB37" s="262">
        <v>0</v>
      </c>
      <c r="AC37" s="262">
        <v>1.5681998443823617</v>
      </c>
    </row>
    <row r="38" spans="2:29" s="120" customFormat="1" x14ac:dyDescent="0.3">
      <c r="B38" s="154" t="s">
        <v>826</v>
      </c>
      <c r="C38" s="341"/>
      <c r="D38" s="159" t="s">
        <v>827</v>
      </c>
      <c r="E38" s="262">
        <v>7002057.4739073291</v>
      </c>
      <c r="F38" s="262">
        <v>0</v>
      </c>
      <c r="G38" s="262">
        <v>0</v>
      </c>
      <c r="H38" s="262">
        <v>0</v>
      </c>
      <c r="I38" s="262">
        <v>0</v>
      </c>
      <c r="J38" s="262">
        <v>0</v>
      </c>
      <c r="K38" s="262">
        <v>0</v>
      </c>
      <c r="L38" s="262">
        <v>0</v>
      </c>
      <c r="M38" s="262">
        <v>0</v>
      </c>
      <c r="N38" s="262">
        <v>0</v>
      </c>
      <c r="O38" s="262">
        <v>0</v>
      </c>
      <c r="P38" s="262">
        <v>0</v>
      </c>
      <c r="Q38" s="262">
        <v>0</v>
      </c>
      <c r="R38" s="262">
        <v>0</v>
      </c>
      <c r="S38" s="262">
        <v>0</v>
      </c>
      <c r="T38" s="262">
        <v>0</v>
      </c>
      <c r="U38" s="262">
        <v>7002057.4739073291</v>
      </c>
      <c r="V38" s="262">
        <v>399223.40178808605</v>
      </c>
      <c r="W38" s="262">
        <v>322754.23452557152</v>
      </c>
      <c r="X38" s="181">
        <v>1.8593239523493219E-2</v>
      </c>
      <c r="Y38" s="262">
        <v>6916881.0869268607</v>
      </c>
      <c r="Z38" s="262">
        <v>85176.386980468582</v>
      </c>
      <c r="AA38" s="262">
        <v>0</v>
      </c>
      <c r="AB38" s="262">
        <v>0</v>
      </c>
      <c r="AC38" s="262">
        <v>1.6101256634823153</v>
      </c>
    </row>
    <row r="39" spans="2:29" s="120" customFormat="1" x14ac:dyDescent="0.3">
      <c r="B39" s="154" t="s">
        <v>828</v>
      </c>
      <c r="C39" s="341"/>
      <c r="D39" s="159" t="s">
        <v>829</v>
      </c>
      <c r="E39" s="262">
        <v>5514607.3802810106</v>
      </c>
      <c r="F39" s="262">
        <v>0</v>
      </c>
      <c r="G39" s="262">
        <v>0</v>
      </c>
      <c r="H39" s="262">
        <v>0</v>
      </c>
      <c r="I39" s="262">
        <v>0</v>
      </c>
      <c r="J39" s="262">
        <v>0</v>
      </c>
      <c r="K39" s="262">
        <v>0</v>
      </c>
      <c r="L39" s="262">
        <v>0</v>
      </c>
      <c r="M39" s="262">
        <v>0</v>
      </c>
      <c r="N39" s="262">
        <v>0</v>
      </c>
      <c r="O39" s="262">
        <v>0</v>
      </c>
      <c r="P39" s="262">
        <v>0</v>
      </c>
      <c r="Q39" s="262">
        <v>0</v>
      </c>
      <c r="R39" s="262">
        <v>0</v>
      </c>
      <c r="S39" s="262">
        <v>0</v>
      </c>
      <c r="T39" s="262">
        <v>0</v>
      </c>
      <c r="U39" s="262">
        <v>5514607.3802810106</v>
      </c>
      <c r="V39" s="262">
        <v>666184.94519132655</v>
      </c>
      <c r="W39" s="262">
        <v>256000.57769905386</v>
      </c>
      <c r="X39" s="181">
        <v>1.4643469620418787E-2</v>
      </c>
      <c r="Y39" s="262">
        <v>5514607.3802810106</v>
      </c>
      <c r="Z39" s="262">
        <v>0</v>
      </c>
      <c r="AA39" s="262">
        <v>0</v>
      </c>
      <c r="AB39" s="262">
        <v>0</v>
      </c>
      <c r="AC39" s="262">
        <v>1.8259861309834788</v>
      </c>
    </row>
    <row r="40" spans="2:29" s="120" customFormat="1" x14ac:dyDescent="0.3">
      <c r="B40" s="154" t="s">
        <v>830</v>
      </c>
      <c r="C40" s="342"/>
      <c r="D40" s="159" t="s">
        <v>831</v>
      </c>
      <c r="E40" s="262">
        <v>7649372.7499000393</v>
      </c>
      <c r="F40" s="262">
        <v>0</v>
      </c>
      <c r="G40" s="262">
        <v>0</v>
      </c>
      <c r="H40" s="262">
        <v>0</v>
      </c>
      <c r="I40" s="262">
        <v>0</v>
      </c>
      <c r="J40" s="262">
        <v>0</v>
      </c>
      <c r="K40" s="262">
        <v>0</v>
      </c>
      <c r="L40" s="262">
        <v>0</v>
      </c>
      <c r="M40" s="262">
        <v>0</v>
      </c>
      <c r="N40" s="262">
        <v>0</v>
      </c>
      <c r="O40" s="262">
        <v>0</v>
      </c>
      <c r="P40" s="262">
        <v>0</v>
      </c>
      <c r="Q40" s="262">
        <v>0</v>
      </c>
      <c r="R40" s="262">
        <v>0</v>
      </c>
      <c r="S40" s="262">
        <v>0</v>
      </c>
      <c r="T40" s="262">
        <v>0</v>
      </c>
      <c r="U40" s="262">
        <v>7649372.7499000393</v>
      </c>
      <c r="V40" s="262">
        <v>395389.88890323287</v>
      </c>
      <c r="W40" s="262">
        <v>369040.98362785787</v>
      </c>
      <c r="X40" s="181">
        <v>2.0312118298567362E-2</v>
      </c>
      <c r="Y40" s="262">
        <v>7649372.7499000393</v>
      </c>
      <c r="Z40" s="262">
        <v>0</v>
      </c>
      <c r="AA40" s="262">
        <v>0</v>
      </c>
      <c r="AB40" s="262">
        <v>0</v>
      </c>
      <c r="AC40" s="262">
        <v>1.7297793353623738</v>
      </c>
    </row>
    <row r="41" spans="2:29" s="120" customFormat="1" x14ac:dyDescent="0.3">
      <c r="B41" s="154" t="s">
        <v>832</v>
      </c>
      <c r="C41" s="340" t="s">
        <v>833</v>
      </c>
      <c r="D41" s="159" t="s">
        <v>834</v>
      </c>
      <c r="E41" s="262">
        <v>0</v>
      </c>
      <c r="F41" s="262">
        <v>0</v>
      </c>
      <c r="G41" s="262">
        <v>0</v>
      </c>
      <c r="H41" s="262">
        <v>0</v>
      </c>
      <c r="I41" s="262">
        <v>0</v>
      </c>
      <c r="J41" s="262">
        <v>0</v>
      </c>
      <c r="K41" s="262">
        <v>0</v>
      </c>
      <c r="L41" s="262">
        <v>0</v>
      </c>
      <c r="M41" s="262">
        <v>0</v>
      </c>
      <c r="N41" s="262">
        <v>0</v>
      </c>
      <c r="O41" s="262">
        <v>0</v>
      </c>
      <c r="P41" s="262">
        <v>0</v>
      </c>
      <c r="Q41" s="262">
        <v>0</v>
      </c>
      <c r="R41" s="262">
        <v>0</v>
      </c>
      <c r="S41" s="262">
        <v>0</v>
      </c>
      <c r="T41" s="262">
        <v>0</v>
      </c>
      <c r="U41" s="262">
        <v>0</v>
      </c>
      <c r="V41" s="262">
        <v>0</v>
      </c>
      <c r="W41" s="262">
        <v>0</v>
      </c>
      <c r="X41" s="181">
        <v>0</v>
      </c>
      <c r="Y41" s="262">
        <v>0</v>
      </c>
      <c r="Z41" s="262">
        <v>0</v>
      </c>
      <c r="AA41" s="262">
        <v>0</v>
      </c>
      <c r="AB41" s="262">
        <v>0</v>
      </c>
      <c r="AC41" s="262">
        <v>0</v>
      </c>
    </row>
    <row r="42" spans="2:29" s="120" customFormat="1" x14ac:dyDescent="0.3">
      <c r="B42" s="154" t="s">
        <v>835</v>
      </c>
      <c r="C42" s="341"/>
      <c r="D42" s="159" t="s">
        <v>836</v>
      </c>
      <c r="E42" s="262">
        <v>0</v>
      </c>
      <c r="F42" s="262">
        <v>0</v>
      </c>
      <c r="G42" s="262">
        <v>0</v>
      </c>
      <c r="H42" s="262">
        <v>0</v>
      </c>
      <c r="I42" s="262">
        <v>0</v>
      </c>
      <c r="J42" s="262">
        <v>0</v>
      </c>
      <c r="K42" s="262">
        <v>0</v>
      </c>
      <c r="L42" s="262">
        <v>0</v>
      </c>
      <c r="M42" s="262">
        <v>0</v>
      </c>
      <c r="N42" s="262">
        <v>0</v>
      </c>
      <c r="O42" s="262">
        <v>0</v>
      </c>
      <c r="P42" s="262">
        <v>0</v>
      </c>
      <c r="Q42" s="262">
        <v>0</v>
      </c>
      <c r="R42" s="262">
        <v>0</v>
      </c>
      <c r="S42" s="262">
        <v>0</v>
      </c>
      <c r="T42" s="262">
        <v>0</v>
      </c>
      <c r="U42" s="262">
        <v>0</v>
      </c>
      <c r="V42" s="262">
        <v>0</v>
      </c>
      <c r="W42" s="262">
        <v>0</v>
      </c>
      <c r="X42" s="181">
        <v>0</v>
      </c>
      <c r="Y42" s="262">
        <v>0</v>
      </c>
      <c r="Z42" s="262">
        <v>0</v>
      </c>
      <c r="AA42" s="262">
        <v>0</v>
      </c>
      <c r="AB42" s="262">
        <v>0</v>
      </c>
      <c r="AC42" s="262">
        <v>0</v>
      </c>
    </row>
    <row r="43" spans="2:29" s="120" customFormat="1" x14ac:dyDescent="0.3">
      <c r="B43" s="154" t="s">
        <v>837</v>
      </c>
      <c r="C43" s="341"/>
      <c r="D43" s="159" t="s">
        <v>838</v>
      </c>
      <c r="E43" s="262">
        <v>5485407.6382531319</v>
      </c>
      <c r="F43" s="262">
        <v>0</v>
      </c>
      <c r="G43" s="262">
        <v>0</v>
      </c>
      <c r="H43" s="262">
        <v>0</v>
      </c>
      <c r="I43" s="262">
        <v>0</v>
      </c>
      <c r="J43" s="262">
        <v>0</v>
      </c>
      <c r="K43" s="262">
        <v>0</v>
      </c>
      <c r="L43" s="262">
        <v>0</v>
      </c>
      <c r="M43" s="262">
        <v>0</v>
      </c>
      <c r="N43" s="262">
        <v>0</v>
      </c>
      <c r="O43" s="262">
        <v>0</v>
      </c>
      <c r="P43" s="262">
        <v>0</v>
      </c>
      <c r="Q43" s="262">
        <v>0</v>
      </c>
      <c r="R43" s="262">
        <v>0</v>
      </c>
      <c r="S43" s="262">
        <v>0</v>
      </c>
      <c r="T43" s="262">
        <v>0</v>
      </c>
      <c r="U43" s="262">
        <v>5485407.6382531319</v>
      </c>
      <c r="V43" s="262">
        <v>814509.38411091361</v>
      </c>
      <c r="W43" s="262">
        <v>45617.454721839982</v>
      </c>
      <c r="X43" s="181">
        <v>1.4565932725074568E-2</v>
      </c>
      <c r="Y43" s="262">
        <v>5485407.6382531319</v>
      </c>
      <c r="Z43" s="262">
        <v>0</v>
      </c>
      <c r="AA43" s="262">
        <v>0</v>
      </c>
      <c r="AB43" s="262">
        <v>0</v>
      </c>
      <c r="AC43" s="262">
        <v>1.5923137406772923</v>
      </c>
    </row>
    <row r="44" spans="2:29" s="120" customFormat="1" x14ac:dyDescent="0.3">
      <c r="B44" s="154" t="s">
        <v>839</v>
      </c>
      <c r="C44" s="341"/>
      <c r="D44" s="159" t="s">
        <v>840</v>
      </c>
      <c r="E44" s="262">
        <v>14482160.352984112</v>
      </c>
      <c r="F44" s="262">
        <v>0</v>
      </c>
      <c r="G44" s="262">
        <v>0</v>
      </c>
      <c r="H44" s="262">
        <v>0</v>
      </c>
      <c r="I44" s="262">
        <v>0</v>
      </c>
      <c r="J44" s="262">
        <v>0</v>
      </c>
      <c r="K44" s="262">
        <v>0</v>
      </c>
      <c r="L44" s="262">
        <v>0</v>
      </c>
      <c r="M44" s="262">
        <v>0</v>
      </c>
      <c r="N44" s="262">
        <v>0</v>
      </c>
      <c r="O44" s="262">
        <v>0</v>
      </c>
      <c r="P44" s="262">
        <v>0</v>
      </c>
      <c r="Q44" s="262">
        <v>0</v>
      </c>
      <c r="R44" s="262">
        <v>0</v>
      </c>
      <c r="S44" s="262">
        <v>0</v>
      </c>
      <c r="T44" s="262">
        <v>0</v>
      </c>
      <c r="U44" s="262">
        <v>14482160.352984112</v>
      </c>
      <c r="V44" s="262">
        <v>879888.6544200026</v>
      </c>
      <c r="W44" s="262">
        <v>702604.5976969169</v>
      </c>
      <c r="X44" s="181">
        <v>3.8455879184666406E-2</v>
      </c>
      <c r="Y44" s="262">
        <v>14482160.352984112</v>
      </c>
      <c r="Z44" s="262">
        <v>0</v>
      </c>
      <c r="AA44" s="262">
        <v>0</v>
      </c>
      <c r="AB44" s="262">
        <v>0</v>
      </c>
      <c r="AC44" s="262">
        <v>1.3849139778975457</v>
      </c>
    </row>
    <row r="45" spans="2:29" s="120" customFormat="1" x14ac:dyDescent="0.3">
      <c r="B45" s="154" t="s">
        <v>841</v>
      </c>
      <c r="C45" s="341"/>
      <c r="D45" s="159" t="s">
        <v>842</v>
      </c>
      <c r="E45" s="262">
        <v>8104819.3331910279</v>
      </c>
      <c r="F45" s="262">
        <v>7437.6240628608311</v>
      </c>
      <c r="G45" s="262">
        <v>0</v>
      </c>
      <c r="H45" s="262">
        <v>0</v>
      </c>
      <c r="I45" s="262">
        <v>0</v>
      </c>
      <c r="J45" s="262">
        <v>0</v>
      </c>
      <c r="K45" s="262">
        <v>0</v>
      </c>
      <c r="L45" s="262">
        <v>0</v>
      </c>
      <c r="M45" s="262">
        <v>7437.6240628608311</v>
      </c>
      <c r="N45" s="262">
        <v>0</v>
      </c>
      <c r="O45" s="262">
        <v>0</v>
      </c>
      <c r="P45" s="262">
        <v>0</v>
      </c>
      <c r="Q45" s="262">
        <v>0</v>
      </c>
      <c r="R45" s="262">
        <v>0</v>
      </c>
      <c r="S45" s="262">
        <v>0</v>
      </c>
      <c r="T45" s="262">
        <v>0</v>
      </c>
      <c r="U45" s="262">
        <v>8097381.7091281675</v>
      </c>
      <c r="V45" s="262">
        <v>851911.28643869085</v>
      </c>
      <c r="W45" s="262">
        <v>296170.14814985538</v>
      </c>
      <c r="X45" s="181">
        <v>2.1521509601743923E-2</v>
      </c>
      <c r="Y45" s="262">
        <v>8097381.7091281675</v>
      </c>
      <c r="Z45" s="262">
        <v>7437.6240628608311</v>
      </c>
      <c r="AA45" s="262">
        <v>0</v>
      </c>
      <c r="AB45" s="262">
        <v>0</v>
      </c>
      <c r="AC45" s="262">
        <v>2.1178301655915215</v>
      </c>
    </row>
    <row r="46" spans="2:29" s="120" customFormat="1" x14ac:dyDescent="0.3">
      <c r="B46" s="154" t="s">
        <v>843</v>
      </c>
      <c r="C46" s="341"/>
      <c r="D46" s="159" t="s">
        <v>844</v>
      </c>
      <c r="E46" s="262">
        <v>0</v>
      </c>
      <c r="F46" s="262">
        <v>0</v>
      </c>
      <c r="G46" s="262">
        <v>0</v>
      </c>
      <c r="H46" s="262">
        <v>0</v>
      </c>
      <c r="I46" s="262">
        <v>0</v>
      </c>
      <c r="J46" s="262">
        <v>0</v>
      </c>
      <c r="K46" s="262">
        <v>0</v>
      </c>
      <c r="L46" s="262">
        <v>0</v>
      </c>
      <c r="M46" s="262">
        <v>0</v>
      </c>
      <c r="N46" s="262">
        <v>0</v>
      </c>
      <c r="O46" s="262">
        <v>0</v>
      </c>
      <c r="P46" s="262">
        <v>0</v>
      </c>
      <c r="Q46" s="262">
        <v>0</v>
      </c>
      <c r="R46" s="262">
        <v>0</v>
      </c>
      <c r="S46" s="262">
        <v>0</v>
      </c>
      <c r="T46" s="262">
        <v>0</v>
      </c>
      <c r="U46" s="262">
        <v>0</v>
      </c>
      <c r="V46" s="262">
        <v>0</v>
      </c>
      <c r="W46" s="262">
        <v>0</v>
      </c>
      <c r="X46" s="181">
        <v>0</v>
      </c>
      <c r="Y46" s="262">
        <v>0</v>
      </c>
      <c r="Z46" s="262">
        <v>0</v>
      </c>
      <c r="AA46" s="262">
        <v>0</v>
      </c>
      <c r="AB46" s="262">
        <v>0</v>
      </c>
      <c r="AC46" s="262">
        <v>0</v>
      </c>
    </row>
    <row r="47" spans="2:29" s="120" customFormat="1" x14ac:dyDescent="0.3">
      <c r="B47" s="154" t="s">
        <v>845</v>
      </c>
      <c r="C47" s="342"/>
      <c r="D47" s="159" t="s">
        <v>846</v>
      </c>
      <c r="E47" s="262">
        <v>0</v>
      </c>
      <c r="F47" s="262">
        <v>0</v>
      </c>
      <c r="G47" s="262">
        <v>0</v>
      </c>
      <c r="H47" s="262">
        <v>0</v>
      </c>
      <c r="I47" s="262">
        <v>0</v>
      </c>
      <c r="J47" s="262">
        <v>0</v>
      </c>
      <c r="K47" s="262">
        <v>0</v>
      </c>
      <c r="L47" s="262">
        <v>0</v>
      </c>
      <c r="M47" s="262">
        <v>0</v>
      </c>
      <c r="N47" s="262">
        <v>0</v>
      </c>
      <c r="O47" s="262">
        <v>0</v>
      </c>
      <c r="P47" s="262">
        <v>0</v>
      </c>
      <c r="Q47" s="262">
        <v>0</v>
      </c>
      <c r="R47" s="262">
        <v>0</v>
      </c>
      <c r="S47" s="262">
        <v>0</v>
      </c>
      <c r="T47" s="262">
        <v>0</v>
      </c>
      <c r="U47" s="262">
        <v>0</v>
      </c>
      <c r="V47" s="262">
        <v>0</v>
      </c>
      <c r="W47" s="262">
        <v>0</v>
      </c>
      <c r="X47" s="181">
        <v>0</v>
      </c>
      <c r="Y47" s="262">
        <v>0</v>
      </c>
      <c r="Z47" s="262">
        <v>0</v>
      </c>
      <c r="AA47" s="262">
        <v>0</v>
      </c>
      <c r="AB47" s="262">
        <v>0</v>
      </c>
      <c r="AC47" s="262">
        <v>0</v>
      </c>
    </row>
    <row r="48" spans="2:29" s="120" customFormat="1" x14ac:dyDescent="0.3">
      <c r="B48" s="154" t="s">
        <v>847</v>
      </c>
      <c r="C48" s="340" t="s">
        <v>848</v>
      </c>
      <c r="D48" s="159" t="s">
        <v>849</v>
      </c>
      <c r="E48" s="262">
        <v>0</v>
      </c>
      <c r="F48" s="262">
        <v>0</v>
      </c>
      <c r="G48" s="262">
        <v>0</v>
      </c>
      <c r="H48" s="262">
        <v>0</v>
      </c>
      <c r="I48" s="262">
        <v>0</v>
      </c>
      <c r="J48" s="262">
        <v>0</v>
      </c>
      <c r="K48" s="262">
        <v>0</v>
      </c>
      <c r="L48" s="262">
        <v>0</v>
      </c>
      <c r="M48" s="262">
        <v>0</v>
      </c>
      <c r="N48" s="262">
        <v>0</v>
      </c>
      <c r="O48" s="262">
        <v>0</v>
      </c>
      <c r="P48" s="262">
        <v>0</v>
      </c>
      <c r="Q48" s="262">
        <v>0</v>
      </c>
      <c r="R48" s="262">
        <v>0</v>
      </c>
      <c r="S48" s="262">
        <v>0</v>
      </c>
      <c r="T48" s="262">
        <v>0</v>
      </c>
      <c r="U48" s="262">
        <v>0</v>
      </c>
      <c r="V48" s="262">
        <v>0</v>
      </c>
      <c r="W48" s="262">
        <v>0</v>
      </c>
      <c r="X48" s="181">
        <v>0</v>
      </c>
      <c r="Y48" s="262">
        <v>0</v>
      </c>
      <c r="Z48" s="262">
        <v>0</v>
      </c>
      <c r="AA48" s="262">
        <v>0</v>
      </c>
      <c r="AB48" s="262">
        <v>0</v>
      </c>
      <c r="AC48" s="262">
        <v>0</v>
      </c>
    </row>
    <row r="49" spans="2:29" s="120" customFormat="1" x14ac:dyDescent="0.3">
      <c r="B49" s="154" t="s">
        <v>850</v>
      </c>
      <c r="C49" s="341"/>
      <c r="D49" s="159" t="s">
        <v>851</v>
      </c>
      <c r="E49" s="262">
        <v>2068952.7438393275</v>
      </c>
      <c r="F49" s="262">
        <v>0</v>
      </c>
      <c r="G49" s="262">
        <v>0</v>
      </c>
      <c r="H49" s="262">
        <v>0</v>
      </c>
      <c r="I49" s="262">
        <v>0</v>
      </c>
      <c r="J49" s="262">
        <v>0</v>
      </c>
      <c r="K49" s="262">
        <v>0</v>
      </c>
      <c r="L49" s="262">
        <v>0</v>
      </c>
      <c r="M49" s="262">
        <v>0</v>
      </c>
      <c r="N49" s="262">
        <v>0</v>
      </c>
      <c r="O49" s="262">
        <v>0</v>
      </c>
      <c r="P49" s="262">
        <v>0</v>
      </c>
      <c r="Q49" s="262">
        <v>0</v>
      </c>
      <c r="R49" s="262">
        <v>0</v>
      </c>
      <c r="S49" s="262">
        <v>0</v>
      </c>
      <c r="T49" s="262">
        <v>0</v>
      </c>
      <c r="U49" s="262">
        <v>2068952.7438393275</v>
      </c>
      <c r="V49" s="262">
        <v>236913.05119327456</v>
      </c>
      <c r="W49" s="262">
        <v>69032.392953228613</v>
      </c>
      <c r="X49" s="181">
        <v>5.4938900562218167E-3</v>
      </c>
      <c r="Y49" s="262">
        <v>2068952.7438393275</v>
      </c>
      <c r="Z49" s="262">
        <v>0</v>
      </c>
      <c r="AA49" s="262">
        <v>0</v>
      </c>
      <c r="AB49" s="262">
        <v>0</v>
      </c>
      <c r="AC49" s="262">
        <v>1.886246477369697</v>
      </c>
    </row>
    <row r="50" spans="2:29" s="120" customFormat="1" x14ac:dyDescent="0.3">
      <c r="B50" s="154" t="s">
        <v>852</v>
      </c>
      <c r="C50" s="341"/>
      <c r="D50" s="159" t="s">
        <v>853</v>
      </c>
      <c r="E50" s="262">
        <v>0</v>
      </c>
      <c r="F50" s="262">
        <v>0</v>
      </c>
      <c r="G50" s="262">
        <v>0</v>
      </c>
      <c r="H50" s="262">
        <v>0</v>
      </c>
      <c r="I50" s="262">
        <v>0</v>
      </c>
      <c r="J50" s="262">
        <v>0</v>
      </c>
      <c r="K50" s="262">
        <v>0</v>
      </c>
      <c r="L50" s="262">
        <v>0</v>
      </c>
      <c r="M50" s="262">
        <v>0</v>
      </c>
      <c r="N50" s="262">
        <v>0</v>
      </c>
      <c r="O50" s="262">
        <v>0</v>
      </c>
      <c r="P50" s="262">
        <v>0</v>
      </c>
      <c r="Q50" s="262">
        <v>0</v>
      </c>
      <c r="R50" s="262">
        <v>0</v>
      </c>
      <c r="S50" s="262">
        <v>0</v>
      </c>
      <c r="T50" s="262">
        <v>0</v>
      </c>
      <c r="U50" s="262">
        <v>0</v>
      </c>
      <c r="V50" s="262">
        <v>0</v>
      </c>
      <c r="W50" s="262">
        <v>0</v>
      </c>
      <c r="X50" s="181">
        <v>0</v>
      </c>
      <c r="Y50" s="262">
        <v>0</v>
      </c>
      <c r="Z50" s="262">
        <v>0</v>
      </c>
      <c r="AA50" s="262">
        <v>0</v>
      </c>
      <c r="AB50" s="262">
        <v>0</v>
      </c>
      <c r="AC50" s="262">
        <v>0</v>
      </c>
    </row>
    <row r="51" spans="2:29" s="120" customFormat="1" x14ac:dyDescent="0.3">
      <c r="B51" s="154" t="s">
        <v>854</v>
      </c>
      <c r="C51" s="341"/>
      <c r="D51" s="159" t="s">
        <v>855</v>
      </c>
      <c r="E51" s="262">
        <v>0</v>
      </c>
      <c r="F51" s="262">
        <v>0</v>
      </c>
      <c r="G51" s="262">
        <v>0</v>
      </c>
      <c r="H51" s="262">
        <v>0</v>
      </c>
      <c r="I51" s="262">
        <v>0</v>
      </c>
      <c r="J51" s="262">
        <v>0</v>
      </c>
      <c r="K51" s="262">
        <v>0</v>
      </c>
      <c r="L51" s="262">
        <v>0</v>
      </c>
      <c r="M51" s="262">
        <v>0</v>
      </c>
      <c r="N51" s="262">
        <v>0</v>
      </c>
      <c r="O51" s="262">
        <v>0</v>
      </c>
      <c r="P51" s="262">
        <v>0</v>
      </c>
      <c r="Q51" s="262">
        <v>0</v>
      </c>
      <c r="R51" s="262">
        <v>0</v>
      </c>
      <c r="S51" s="262">
        <v>0</v>
      </c>
      <c r="T51" s="262">
        <v>0</v>
      </c>
      <c r="U51" s="262">
        <v>0</v>
      </c>
      <c r="V51" s="262">
        <v>0</v>
      </c>
      <c r="W51" s="262">
        <v>0</v>
      </c>
      <c r="X51" s="181">
        <v>0</v>
      </c>
      <c r="Y51" s="262">
        <v>0</v>
      </c>
      <c r="Z51" s="262">
        <v>0</v>
      </c>
      <c r="AA51" s="262">
        <v>0</v>
      </c>
      <c r="AB51" s="262">
        <v>0</v>
      </c>
      <c r="AC51" s="262">
        <v>0</v>
      </c>
    </row>
    <row r="52" spans="2:29" s="120" customFormat="1" x14ac:dyDescent="0.3">
      <c r="B52" s="154" t="s">
        <v>856</v>
      </c>
      <c r="C52" s="342"/>
      <c r="D52" s="159" t="s">
        <v>857</v>
      </c>
      <c r="E52" s="262">
        <v>0</v>
      </c>
      <c r="F52" s="262">
        <v>0</v>
      </c>
      <c r="G52" s="262">
        <v>0</v>
      </c>
      <c r="H52" s="262">
        <v>0</v>
      </c>
      <c r="I52" s="262">
        <v>0</v>
      </c>
      <c r="J52" s="262">
        <v>0</v>
      </c>
      <c r="K52" s="262">
        <v>0</v>
      </c>
      <c r="L52" s="262">
        <v>0</v>
      </c>
      <c r="M52" s="262">
        <v>0</v>
      </c>
      <c r="N52" s="262">
        <v>0</v>
      </c>
      <c r="O52" s="262">
        <v>0</v>
      </c>
      <c r="P52" s="262">
        <v>0</v>
      </c>
      <c r="Q52" s="262">
        <v>0</v>
      </c>
      <c r="R52" s="262">
        <v>0</v>
      </c>
      <c r="S52" s="262">
        <v>0</v>
      </c>
      <c r="T52" s="262">
        <v>0</v>
      </c>
      <c r="U52" s="262">
        <v>0</v>
      </c>
      <c r="V52" s="262">
        <v>0</v>
      </c>
      <c r="W52" s="262">
        <v>0</v>
      </c>
      <c r="X52" s="181">
        <v>0</v>
      </c>
      <c r="Y52" s="262">
        <v>0</v>
      </c>
      <c r="Z52" s="262">
        <v>0</v>
      </c>
      <c r="AA52" s="262">
        <v>0</v>
      </c>
      <c r="AB52" s="262">
        <v>0</v>
      </c>
      <c r="AC52" s="262">
        <v>0</v>
      </c>
    </row>
    <row r="53" spans="2:29" s="120" customFormat="1" x14ac:dyDescent="0.3">
      <c r="B53" s="154" t="s">
        <v>858</v>
      </c>
      <c r="C53" s="340" t="s">
        <v>859</v>
      </c>
      <c r="D53" s="159" t="s">
        <v>860</v>
      </c>
      <c r="E53" s="262">
        <v>0</v>
      </c>
      <c r="F53" s="262">
        <v>0</v>
      </c>
      <c r="G53" s="262">
        <v>0</v>
      </c>
      <c r="H53" s="262">
        <v>0</v>
      </c>
      <c r="I53" s="262">
        <v>0</v>
      </c>
      <c r="J53" s="262">
        <v>0</v>
      </c>
      <c r="K53" s="262">
        <v>0</v>
      </c>
      <c r="L53" s="262">
        <v>0</v>
      </c>
      <c r="M53" s="262">
        <v>0</v>
      </c>
      <c r="N53" s="262">
        <v>0</v>
      </c>
      <c r="O53" s="262">
        <v>0</v>
      </c>
      <c r="P53" s="262">
        <v>0</v>
      </c>
      <c r="Q53" s="262">
        <v>0</v>
      </c>
      <c r="R53" s="262">
        <v>0</v>
      </c>
      <c r="S53" s="262">
        <v>0</v>
      </c>
      <c r="T53" s="262">
        <v>0</v>
      </c>
      <c r="U53" s="262">
        <v>0</v>
      </c>
      <c r="V53" s="262">
        <v>0</v>
      </c>
      <c r="W53" s="262">
        <v>0</v>
      </c>
      <c r="X53" s="181">
        <v>0</v>
      </c>
      <c r="Y53" s="262">
        <v>0</v>
      </c>
      <c r="Z53" s="262">
        <v>0</v>
      </c>
      <c r="AA53" s="262">
        <v>0</v>
      </c>
      <c r="AB53" s="262">
        <v>0</v>
      </c>
      <c r="AC53" s="262">
        <v>0</v>
      </c>
    </row>
    <row r="54" spans="2:29" s="120" customFormat="1" x14ac:dyDescent="0.3">
      <c r="B54" s="154" t="s">
        <v>861</v>
      </c>
      <c r="C54" s="341"/>
      <c r="D54" s="159" t="s">
        <v>862</v>
      </c>
      <c r="E54" s="262">
        <v>0</v>
      </c>
      <c r="F54" s="262">
        <v>0</v>
      </c>
      <c r="G54" s="262">
        <v>0</v>
      </c>
      <c r="H54" s="262">
        <v>0</v>
      </c>
      <c r="I54" s="262">
        <v>0</v>
      </c>
      <c r="J54" s="262">
        <v>0</v>
      </c>
      <c r="K54" s="262">
        <v>0</v>
      </c>
      <c r="L54" s="262">
        <v>0</v>
      </c>
      <c r="M54" s="262">
        <v>0</v>
      </c>
      <c r="N54" s="262">
        <v>0</v>
      </c>
      <c r="O54" s="262">
        <v>0</v>
      </c>
      <c r="P54" s="262">
        <v>0</v>
      </c>
      <c r="Q54" s="262">
        <v>0</v>
      </c>
      <c r="R54" s="262">
        <v>0</v>
      </c>
      <c r="S54" s="262">
        <v>0</v>
      </c>
      <c r="T54" s="262">
        <v>0</v>
      </c>
      <c r="U54" s="262">
        <v>0</v>
      </c>
      <c r="V54" s="262">
        <v>0</v>
      </c>
      <c r="W54" s="262">
        <v>0</v>
      </c>
      <c r="X54" s="181">
        <v>0</v>
      </c>
      <c r="Y54" s="262">
        <v>0</v>
      </c>
      <c r="Z54" s="262">
        <v>0</v>
      </c>
      <c r="AA54" s="262">
        <v>0</v>
      </c>
      <c r="AB54" s="262">
        <v>0</v>
      </c>
      <c r="AC54" s="262">
        <v>0</v>
      </c>
    </row>
    <row r="55" spans="2:29" s="120" customFormat="1" x14ac:dyDescent="0.3">
      <c r="B55" s="154" t="s">
        <v>863</v>
      </c>
      <c r="C55" s="341"/>
      <c r="D55" s="159" t="s">
        <v>864</v>
      </c>
      <c r="E55" s="262">
        <v>0</v>
      </c>
      <c r="F55" s="262">
        <v>0</v>
      </c>
      <c r="G55" s="262">
        <v>0</v>
      </c>
      <c r="H55" s="262">
        <v>0</v>
      </c>
      <c r="I55" s="262">
        <v>0</v>
      </c>
      <c r="J55" s="262">
        <v>0</v>
      </c>
      <c r="K55" s="262">
        <v>0</v>
      </c>
      <c r="L55" s="262">
        <v>0</v>
      </c>
      <c r="M55" s="262">
        <v>0</v>
      </c>
      <c r="N55" s="262">
        <v>0</v>
      </c>
      <c r="O55" s="262">
        <v>0</v>
      </c>
      <c r="P55" s="262">
        <v>0</v>
      </c>
      <c r="Q55" s="262">
        <v>0</v>
      </c>
      <c r="R55" s="262">
        <v>0</v>
      </c>
      <c r="S55" s="262">
        <v>0</v>
      </c>
      <c r="T55" s="262">
        <v>0</v>
      </c>
      <c r="U55" s="262">
        <v>0</v>
      </c>
      <c r="V55" s="262">
        <v>0</v>
      </c>
      <c r="W55" s="262">
        <v>0</v>
      </c>
      <c r="X55" s="181">
        <v>0</v>
      </c>
      <c r="Y55" s="262">
        <v>0</v>
      </c>
      <c r="Z55" s="262">
        <v>0</v>
      </c>
      <c r="AA55" s="262">
        <v>0</v>
      </c>
      <c r="AB55" s="262">
        <v>0</v>
      </c>
      <c r="AC55" s="262">
        <v>0</v>
      </c>
    </row>
    <row r="56" spans="2:29" s="120" customFormat="1" x14ac:dyDescent="0.3">
      <c r="B56" s="154" t="s">
        <v>865</v>
      </c>
      <c r="C56" s="342"/>
      <c r="D56" s="159" t="s">
        <v>866</v>
      </c>
      <c r="E56" s="262">
        <v>0</v>
      </c>
      <c r="F56" s="262">
        <v>0</v>
      </c>
      <c r="G56" s="262">
        <v>0</v>
      </c>
      <c r="H56" s="262">
        <v>0</v>
      </c>
      <c r="I56" s="262">
        <v>0</v>
      </c>
      <c r="J56" s="262">
        <v>0</v>
      </c>
      <c r="K56" s="262">
        <v>0</v>
      </c>
      <c r="L56" s="262">
        <v>0</v>
      </c>
      <c r="M56" s="262">
        <v>0</v>
      </c>
      <c r="N56" s="262">
        <v>0</v>
      </c>
      <c r="O56" s="262">
        <v>0</v>
      </c>
      <c r="P56" s="262">
        <v>0</v>
      </c>
      <c r="Q56" s="262">
        <v>0</v>
      </c>
      <c r="R56" s="262">
        <v>0</v>
      </c>
      <c r="S56" s="262">
        <v>0</v>
      </c>
      <c r="T56" s="262">
        <v>0</v>
      </c>
      <c r="U56" s="262">
        <v>0</v>
      </c>
      <c r="V56" s="262">
        <v>0</v>
      </c>
      <c r="W56" s="262">
        <v>0</v>
      </c>
      <c r="X56" s="181">
        <v>0</v>
      </c>
      <c r="Y56" s="262">
        <v>0</v>
      </c>
      <c r="Z56" s="262">
        <v>0</v>
      </c>
      <c r="AA56" s="262">
        <v>0</v>
      </c>
      <c r="AB56" s="262">
        <v>0</v>
      </c>
      <c r="AC56" s="262">
        <v>0</v>
      </c>
    </row>
    <row r="57" spans="2:29" s="120" customFormat="1" x14ac:dyDescent="0.3">
      <c r="B57" s="154" t="s">
        <v>867</v>
      </c>
      <c r="C57" s="340" t="s">
        <v>868</v>
      </c>
      <c r="D57" s="159" t="s">
        <v>869</v>
      </c>
      <c r="E57" s="262">
        <v>6070436.8527326686</v>
      </c>
      <c r="F57" s="262">
        <v>0</v>
      </c>
      <c r="G57" s="262">
        <v>0</v>
      </c>
      <c r="H57" s="262">
        <v>0</v>
      </c>
      <c r="I57" s="262">
        <v>0</v>
      </c>
      <c r="J57" s="262">
        <v>0</v>
      </c>
      <c r="K57" s="262">
        <v>0</v>
      </c>
      <c r="L57" s="262">
        <v>0</v>
      </c>
      <c r="M57" s="262">
        <v>0</v>
      </c>
      <c r="N57" s="262">
        <v>0</v>
      </c>
      <c r="O57" s="262">
        <v>0</v>
      </c>
      <c r="P57" s="262">
        <v>0</v>
      </c>
      <c r="Q57" s="262">
        <v>0</v>
      </c>
      <c r="R57" s="262">
        <v>0</v>
      </c>
      <c r="S57" s="262">
        <v>0</v>
      </c>
      <c r="T57" s="262">
        <v>0</v>
      </c>
      <c r="U57" s="262">
        <v>6070436.8527326686</v>
      </c>
      <c r="V57" s="262">
        <v>1323809.3427335119</v>
      </c>
      <c r="W57" s="262">
        <v>119325.30871703515</v>
      </c>
      <c r="X57" s="181">
        <v>1.6119417304941798E-2</v>
      </c>
      <c r="Y57" s="262">
        <v>5774553.9230778478</v>
      </c>
      <c r="Z57" s="262">
        <v>295882.92965481739</v>
      </c>
      <c r="AA57" s="262">
        <v>0</v>
      </c>
      <c r="AB57" s="262">
        <v>0</v>
      </c>
      <c r="AC57" s="262">
        <v>2.4234580818292444</v>
      </c>
    </row>
    <row r="58" spans="2:29" s="120" customFormat="1" x14ac:dyDescent="0.3">
      <c r="B58" s="154" t="s">
        <v>870</v>
      </c>
      <c r="C58" s="341"/>
      <c r="D58" s="159" t="s">
        <v>871</v>
      </c>
      <c r="E58" s="262">
        <v>7428286.7525250651</v>
      </c>
      <c r="F58" s="262">
        <v>0</v>
      </c>
      <c r="G58" s="262">
        <v>0</v>
      </c>
      <c r="H58" s="262">
        <v>0</v>
      </c>
      <c r="I58" s="262">
        <v>0</v>
      </c>
      <c r="J58" s="262">
        <v>0</v>
      </c>
      <c r="K58" s="262">
        <v>0</v>
      </c>
      <c r="L58" s="262">
        <v>0</v>
      </c>
      <c r="M58" s="262">
        <v>0</v>
      </c>
      <c r="N58" s="262">
        <v>0</v>
      </c>
      <c r="O58" s="262">
        <v>0</v>
      </c>
      <c r="P58" s="262">
        <v>0</v>
      </c>
      <c r="Q58" s="262">
        <v>0</v>
      </c>
      <c r="R58" s="262">
        <v>0</v>
      </c>
      <c r="S58" s="262">
        <v>0</v>
      </c>
      <c r="T58" s="262">
        <v>0</v>
      </c>
      <c r="U58" s="262">
        <v>7428286.7525250651</v>
      </c>
      <c r="V58" s="262">
        <v>1079258.7514421646</v>
      </c>
      <c r="W58" s="262">
        <v>240779.128914425</v>
      </c>
      <c r="X58" s="181">
        <v>1.9725047295536962E-2</v>
      </c>
      <c r="Y58" s="262">
        <v>7336294.1661142604</v>
      </c>
      <c r="Z58" s="262">
        <v>91992.586410802542</v>
      </c>
      <c r="AA58" s="262">
        <v>0</v>
      </c>
      <c r="AB58" s="262">
        <v>0</v>
      </c>
      <c r="AC58" s="262">
        <v>2.1810778525793948</v>
      </c>
    </row>
    <row r="59" spans="2:29" s="120" customFormat="1" x14ac:dyDescent="0.3">
      <c r="B59" s="154" t="s">
        <v>872</v>
      </c>
      <c r="C59" s="341"/>
      <c r="D59" s="159" t="s">
        <v>873</v>
      </c>
      <c r="E59" s="262">
        <v>4978515.7162676603</v>
      </c>
      <c r="F59" s="262">
        <v>25665.756000979203</v>
      </c>
      <c r="G59" s="262">
        <v>0</v>
      </c>
      <c r="H59" s="262">
        <v>0</v>
      </c>
      <c r="I59" s="262">
        <v>0</v>
      </c>
      <c r="J59" s="262">
        <v>0</v>
      </c>
      <c r="K59" s="262">
        <v>0</v>
      </c>
      <c r="L59" s="262">
        <v>0</v>
      </c>
      <c r="M59" s="262">
        <v>0</v>
      </c>
      <c r="N59" s="262">
        <v>0</v>
      </c>
      <c r="O59" s="262">
        <v>25665.756000979203</v>
      </c>
      <c r="P59" s="262">
        <v>0</v>
      </c>
      <c r="Q59" s="262">
        <v>0</v>
      </c>
      <c r="R59" s="262">
        <v>0</v>
      </c>
      <c r="S59" s="262">
        <v>0</v>
      </c>
      <c r="T59" s="262">
        <v>0</v>
      </c>
      <c r="U59" s="262">
        <v>4952849.9602666814</v>
      </c>
      <c r="V59" s="262">
        <v>115238.3685456297</v>
      </c>
      <c r="W59" s="262">
        <v>98232.508069193282</v>
      </c>
      <c r="X59" s="181">
        <v>1.3219933645072665E-2</v>
      </c>
      <c r="Y59" s="262">
        <v>4978515.7162676603</v>
      </c>
      <c r="Z59" s="262">
        <v>0</v>
      </c>
      <c r="AA59" s="262">
        <v>0</v>
      </c>
      <c r="AB59" s="262">
        <v>0</v>
      </c>
      <c r="AC59" s="262">
        <v>1.7940075502705768</v>
      </c>
    </row>
    <row r="60" spans="2:29" s="120" customFormat="1" x14ac:dyDescent="0.3">
      <c r="B60" s="154" t="s">
        <v>874</v>
      </c>
      <c r="C60" s="341"/>
      <c r="D60" s="159" t="s">
        <v>875</v>
      </c>
      <c r="E60" s="262">
        <v>5236927.4921290195</v>
      </c>
      <c r="F60" s="262">
        <v>0</v>
      </c>
      <c r="G60" s="262">
        <v>0</v>
      </c>
      <c r="H60" s="262">
        <v>0</v>
      </c>
      <c r="I60" s="262">
        <v>0</v>
      </c>
      <c r="J60" s="262">
        <v>0</v>
      </c>
      <c r="K60" s="262">
        <v>0</v>
      </c>
      <c r="L60" s="262">
        <v>0</v>
      </c>
      <c r="M60" s="262">
        <v>0</v>
      </c>
      <c r="N60" s="262">
        <v>0</v>
      </c>
      <c r="O60" s="262">
        <v>0</v>
      </c>
      <c r="P60" s="262">
        <v>0</v>
      </c>
      <c r="Q60" s="262">
        <v>0</v>
      </c>
      <c r="R60" s="262">
        <v>0</v>
      </c>
      <c r="S60" s="262">
        <v>0</v>
      </c>
      <c r="T60" s="262">
        <v>0</v>
      </c>
      <c r="U60" s="262">
        <v>5236927.4921290195</v>
      </c>
      <c r="V60" s="262">
        <v>304710.6569450252</v>
      </c>
      <c r="W60" s="262">
        <v>144150.89341611025</v>
      </c>
      <c r="X60" s="181">
        <v>1.3906119392931193E-2</v>
      </c>
      <c r="Y60" s="262">
        <v>5236927.4921290195</v>
      </c>
      <c r="Z60" s="262">
        <v>0</v>
      </c>
      <c r="AA60" s="262">
        <v>0</v>
      </c>
      <c r="AB60" s="262">
        <v>0</v>
      </c>
      <c r="AC60" s="262">
        <v>1.6010540844406371</v>
      </c>
    </row>
    <row r="61" spans="2:29" s="120" customFormat="1" x14ac:dyDescent="0.3">
      <c r="B61" s="154" t="s">
        <v>876</v>
      </c>
      <c r="C61" s="341"/>
      <c r="D61" s="159" t="s">
        <v>877</v>
      </c>
      <c r="E61" s="262">
        <v>0</v>
      </c>
      <c r="F61" s="262">
        <v>0</v>
      </c>
      <c r="G61" s="262">
        <v>0</v>
      </c>
      <c r="H61" s="262">
        <v>0</v>
      </c>
      <c r="I61" s="262">
        <v>0</v>
      </c>
      <c r="J61" s="262">
        <v>0</v>
      </c>
      <c r="K61" s="262">
        <v>0</v>
      </c>
      <c r="L61" s="262">
        <v>0</v>
      </c>
      <c r="M61" s="262">
        <v>0</v>
      </c>
      <c r="N61" s="262">
        <v>0</v>
      </c>
      <c r="O61" s="262">
        <v>0</v>
      </c>
      <c r="P61" s="262">
        <v>0</v>
      </c>
      <c r="Q61" s="262">
        <v>0</v>
      </c>
      <c r="R61" s="262">
        <v>0</v>
      </c>
      <c r="S61" s="262">
        <v>0</v>
      </c>
      <c r="T61" s="262">
        <v>0</v>
      </c>
      <c r="U61" s="262">
        <v>0</v>
      </c>
      <c r="V61" s="262">
        <v>0</v>
      </c>
      <c r="W61" s="262">
        <v>0</v>
      </c>
      <c r="X61" s="181">
        <v>0</v>
      </c>
      <c r="Y61" s="262">
        <v>0</v>
      </c>
      <c r="Z61" s="262">
        <v>0</v>
      </c>
      <c r="AA61" s="262">
        <v>0</v>
      </c>
      <c r="AB61" s="262">
        <v>0</v>
      </c>
      <c r="AC61" s="262">
        <v>0</v>
      </c>
    </row>
    <row r="62" spans="2:29" s="120" customFormat="1" x14ac:dyDescent="0.3">
      <c r="B62" s="154" t="s">
        <v>878</v>
      </c>
      <c r="C62" s="341"/>
      <c r="D62" s="159" t="s">
        <v>879</v>
      </c>
      <c r="E62" s="262">
        <v>5016140.673953387</v>
      </c>
      <c r="F62" s="262">
        <v>0</v>
      </c>
      <c r="G62" s="262">
        <v>0</v>
      </c>
      <c r="H62" s="262">
        <v>0</v>
      </c>
      <c r="I62" s="262">
        <v>0</v>
      </c>
      <c r="J62" s="262">
        <v>0</v>
      </c>
      <c r="K62" s="262">
        <v>0</v>
      </c>
      <c r="L62" s="262">
        <v>0</v>
      </c>
      <c r="M62" s="262">
        <v>0</v>
      </c>
      <c r="N62" s="262">
        <v>0</v>
      </c>
      <c r="O62" s="262">
        <v>0</v>
      </c>
      <c r="P62" s="262">
        <v>0</v>
      </c>
      <c r="Q62" s="262">
        <v>0</v>
      </c>
      <c r="R62" s="262">
        <v>0</v>
      </c>
      <c r="S62" s="262">
        <v>0</v>
      </c>
      <c r="T62" s="262">
        <v>0</v>
      </c>
      <c r="U62" s="262">
        <v>5016140.673953387</v>
      </c>
      <c r="V62" s="262">
        <v>153941.73567519011</v>
      </c>
      <c r="W62" s="262">
        <v>97697.106982793033</v>
      </c>
      <c r="X62" s="181">
        <v>1.3319842829325853E-2</v>
      </c>
      <c r="Y62" s="262">
        <v>5016140.673953387</v>
      </c>
      <c r="Z62" s="262">
        <v>0</v>
      </c>
      <c r="AA62" s="262">
        <v>0</v>
      </c>
      <c r="AB62" s="262">
        <v>0</v>
      </c>
      <c r="AC62" s="262">
        <v>2.1724548398672665</v>
      </c>
    </row>
    <row r="63" spans="2:29" s="120" customFormat="1" x14ac:dyDescent="0.3">
      <c r="B63" s="154" t="s">
        <v>880</v>
      </c>
      <c r="C63" s="341"/>
      <c r="D63" s="159" t="s">
        <v>881</v>
      </c>
      <c r="E63" s="262">
        <v>12885961.251312492</v>
      </c>
      <c r="F63" s="262">
        <v>0</v>
      </c>
      <c r="G63" s="262">
        <v>0</v>
      </c>
      <c r="H63" s="262">
        <v>0</v>
      </c>
      <c r="I63" s="262">
        <v>0</v>
      </c>
      <c r="J63" s="262">
        <v>0</v>
      </c>
      <c r="K63" s="262">
        <v>0</v>
      </c>
      <c r="L63" s="262">
        <v>0</v>
      </c>
      <c r="M63" s="262">
        <v>0</v>
      </c>
      <c r="N63" s="262">
        <v>0</v>
      </c>
      <c r="O63" s="262">
        <v>0</v>
      </c>
      <c r="P63" s="262">
        <v>0</v>
      </c>
      <c r="Q63" s="262">
        <v>0</v>
      </c>
      <c r="R63" s="262">
        <v>0</v>
      </c>
      <c r="S63" s="262">
        <v>0</v>
      </c>
      <c r="T63" s="262">
        <v>0</v>
      </c>
      <c r="U63" s="262">
        <v>12885961.251312492</v>
      </c>
      <c r="V63" s="262">
        <v>1392865.1283251988</v>
      </c>
      <c r="W63" s="262">
        <v>298884.49764262809</v>
      </c>
      <c r="X63" s="181">
        <v>3.4217337536706506E-2</v>
      </c>
      <c r="Y63" s="262">
        <v>12442295.090124048</v>
      </c>
      <c r="Z63" s="262">
        <v>443666.16118843987</v>
      </c>
      <c r="AA63" s="262">
        <v>0</v>
      </c>
      <c r="AB63" s="262">
        <v>0</v>
      </c>
      <c r="AC63" s="262">
        <v>2.5069015288116052</v>
      </c>
    </row>
    <row r="64" spans="2:29" s="120" customFormat="1" x14ac:dyDescent="0.3">
      <c r="B64" s="154" t="s">
        <v>882</v>
      </c>
      <c r="C64" s="341"/>
      <c r="D64" s="159" t="s">
        <v>883</v>
      </c>
      <c r="E64" s="262">
        <v>8661203.6327109598</v>
      </c>
      <c r="F64" s="262">
        <v>0</v>
      </c>
      <c r="G64" s="262">
        <v>0</v>
      </c>
      <c r="H64" s="262">
        <v>0</v>
      </c>
      <c r="I64" s="262">
        <v>0</v>
      </c>
      <c r="J64" s="262">
        <v>0</v>
      </c>
      <c r="K64" s="262">
        <v>0</v>
      </c>
      <c r="L64" s="262">
        <v>0</v>
      </c>
      <c r="M64" s="262">
        <v>0</v>
      </c>
      <c r="N64" s="262">
        <v>0</v>
      </c>
      <c r="O64" s="262">
        <v>0</v>
      </c>
      <c r="P64" s="262">
        <v>0</v>
      </c>
      <c r="Q64" s="262">
        <v>0</v>
      </c>
      <c r="R64" s="262">
        <v>0</v>
      </c>
      <c r="S64" s="262">
        <v>0</v>
      </c>
      <c r="T64" s="262">
        <v>0</v>
      </c>
      <c r="U64" s="262">
        <v>8661203.6327109598</v>
      </c>
      <c r="V64" s="262">
        <v>883196.97094823967</v>
      </c>
      <c r="W64" s="262">
        <v>161831.15902993031</v>
      </c>
      <c r="X64" s="181">
        <v>2.2998930572170822E-2</v>
      </c>
      <c r="Y64" s="262">
        <v>8331136.2371132579</v>
      </c>
      <c r="Z64" s="262">
        <v>330067.39559771121</v>
      </c>
      <c r="AA64" s="262">
        <v>0</v>
      </c>
      <c r="AB64" s="262">
        <v>0</v>
      </c>
      <c r="AC64" s="262">
        <v>2.1576137875300314</v>
      </c>
    </row>
    <row r="65" spans="2:29" s="120" customFormat="1" x14ac:dyDescent="0.3">
      <c r="B65" s="154" t="s">
        <v>884</v>
      </c>
      <c r="C65" s="342"/>
      <c r="D65" s="159" t="s">
        <v>885</v>
      </c>
      <c r="E65" s="262">
        <v>14682070.871078415</v>
      </c>
      <c r="F65" s="262">
        <v>0</v>
      </c>
      <c r="G65" s="262">
        <v>0</v>
      </c>
      <c r="H65" s="262">
        <v>0</v>
      </c>
      <c r="I65" s="262">
        <v>0</v>
      </c>
      <c r="J65" s="262">
        <v>0</v>
      </c>
      <c r="K65" s="262">
        <v>0</v>
      </c>
      <c r="L65" s="262">
        <v>0</v>
      </c>
      <c r="M65" s="262">
        <v>0</v>
      </c>
      <c r="N65" s="262">
        <v>0</v>
      </c>
      <c r="O65" s="262">
        <v>0</v>
      </c>
      <c r="P65" s="262">
        <v>0</v>
      </c>
      <c r="Q65" s="262">
        <v>0</v>
      </c>
      <c r="R65" s="262">
        <v>0</v>
      </c>
      <c r="S65" s="262">
        <v>0</v>
      </c>
      <c r="T65" s="262">
        <v>0</v>
      </c>
      <c r="U65" s="262">
        <v>14682070.871078415</v>
      </c>
      <c r="V65" s="262">
        <v>950620.03056662669</v>
      </c>
      <c r="W65" s="262">
        <v>446195.1851973536</v>
      </c>
      <c r="X65" s="181">
        <v>3.8986720892270788E-2</v>
      </c>
      <c r="Y65" s="262">
        <v>14327787.811194748</v>
      </c>
      <c r="Z65" s="262">
        <v>354283.05988366896</v>
      </c>
      <c r="AA65" s="262">
        <v>0</v>
      </c>
      <c r="AB65" s="262">
        <v>0</v>
      </c>
      <c r="AC65" s="262">
        <v>2.3237636499823418</v>
      </c>
    </row>
    <row r="66" spans="2:29" s="120" customFormat="1" x14ac:dyDescent="0.3">
      <c r="B66" s="154" t="s">
        <v>886</v>
      </c>
      <c r="C66" s="340" t="s">
        <v>887</v>
      </c>
      <c r="D66" s="159" t="s">
        <v>888</v>
      </c>
      <c r="E66" s="262">
        <v>0</v>
      </c>
      <c r="F66" s="262">
        <v>0</v>
      </c>
      <c r="G66" s="262">
        <v>0</v>
      </c>
      <c r="H66" s="262">
        <v>0</v>
      </c>
      <c r="I66" s="262">
        <v>0</v>
      </c>
      <c r="J66" s="262">
        <v>0</v>
      </c>
      <c r="K66" s="262">
        <v>0</v>
      </c>
      <c r="L66" s="262">
        <v>0</v>
      </c>
      <c r="M66" s="262">
        <v>0</v>
      </c>
      <c r="N66" s="262">
        <v>0</v>
      </c>
      <c r="O66" s="262">
        <v>0</v>
      </c>
      <c r="P66" s="262">
        <v>0</v>
      </c>
      <c r="Q66" s="262">
        <v>0</v>
      </c>
      <c r="R66" s="262">
        <v>0</v>
      </c>
      <c r="S66" s="262">
        <v>0</v>
      </c>
      <c r="T66" s="262">
        <v>0</v>
      </c>
      <c r="U66" s="262">
        <v>0</v>
      </c>
      <c r="V66" s="262">
        <v>0</v>
      </c>
      <c r="W66" s="262">
        <v>0</v>
      </c>
      <c r="X66" s="181">
        <v>0</v>
      </c>
      <c r="Y66" s="262">
        <v>0</v>
      </c>
      <c r="Z66" s="262">
        <v>0</v>
      </c>
      <c r="AA66" s="262">
        <v>0</v>
      </c>
      <c r="AB66" s="262">
        <v>0</v>
      </c>
      <c r="AC66" s="262">
        <v>0</v>
      </c>
    </row>
    <row r="67" spans="2:29" s="120" customFormat="1" x14ac:dyDescent="0.3">
      <c r="B67" s="154" t="s">
        <v>889</v>
      </c>
      <c r="C67" s="341"/>
      <c r="D67" s="159" t="s">
        <v>890</v>
      </c>
      <c r="E67" s="262">
        <v>0</v>
      </c>
      <c r="F67" s="262">
        <v>0</v>
      </c>
      <c r="G67" s="262">
        <v>0</v>
      </c>
      <c r="H67" s="262">
        <v>0</v>
      </c>
      <c r="I67" s="262">
        <v>0</v>
      </c>
      <c r="J67" s="262">
        <v>0</v>
      </c>
      <c r="K67" s="262">
        <v>0</v>
      </c>
      <c r="L67" s="262">
        <v>0</v>
      </c>
      <c r="M67" s="262">
        <v>0</v>
      </c>
      <c r="N67" s="262">
        <v>0</v>
      </c>
      <c r="O67" s="262">
        <v>0</v>
      </c>
      <c r="P67" s="262">
        <v>0</v>
      </c>
      <c r="Q67" s="262">
        <v>0</v>
      </c>
      <c r="R67" s="262">
        <v>0</v>
      </c>
      <c r="S67" s="262">
        <v>0</v>
      </c>
      <c r="T67" s="262">
        <v>0</v>
      </c>
      <c r="U67" s="262">
        <v>0</v>
      </c>
      <c r="V67" s="262">
        <v>0</v>
      </c>
      <c r="W67" s="262">
        <v>0</v>
      </c>
      <c r="X67" s="181">
        <v>0</v>
      </c>
      <c r="Y67" s="262">
        <v>0</v>
      </c>
      <c r="Z67" s="262">
        <v>0</v>
      </c>
      <c r="AA67" s="262">
        <v>0</v>
      </c>
      <c r="AB67" s="262">
        <v>0</v>
      </c>
      <c r="AC67" s="262">
        <v>0</v>
      </c>
    </row>
    <row r="68" spans="2:29" s="120" customFormat="1" x14ac:dyDescent="0.3">
      <c r="B68" s="154" t="s">
        <v>891</v>
      </c>
      <c r="C68" s="341"/>
      <c r="D68" s="159" t="s">
        <v>892</v>
      </c>
      <c r="E68" s="262">
        <v>6320657.7318668552</v>
      </c>
      <c r="F68" s="262">
        <v>29105.421206159805</v>
      </c>
      <c r="G68" s="262">
        <v>0</v>
      </c>
      <c r="H68" s="262">
        <v>0</v>
      </c>
      <c r="I68" s="262">
        <v>0</v>
      </c>
      <c r="J68" s="262">
        <v>0</v>
      </c>
      <c r="K68" s="262">
        <v>0</v>
      </c>
      <c r="L68" s="262">
        <v>0</v>
      </c>
      <c r="M68" s="262">
        <v>25658.570794486815</v>
      </c>
      <c r="N68" s="262">
        <v>0</v>
      </c>
      <c r="O68" s="262">
        <v>3446.85041167299</v>
      </c>
      <c r="P68" s="262">
        <v>0</v>
      </c>
      <c r="Q68" s="262">
        <v>0</v>
      </c>
      <c r="R68" s="262">
        <v>0</v>
      </c>
      <c r="S68" s="262">
        <v>0</v>
      </c>
      <c r="T68" s="262">
        <v>0</v>
      </c>
      <c r="U68" s="262">
        <v>6291552.3106606957</v>
      </c>
      <c r="V68" s="262">
        <v>173858.77022018644</v>
      </c>
      <c r="W68" s="262">
        <v>207592.22606721369</v>
      </c>
      <c r="X68" s="181">
        <v>1.6783852973580319E-2</v>
      </c>
      <c r="Y68" s="262">
        <v>6302834.6735503925</v>
      </c>
      <c r="Z68" s="262">
        <v>17823.058316461214</v>
      </c>
      <c r="AA68" s="262">
        <v>0</v>
      </c>
      <c r="AB68" s="262">
        <v>0</v>
      </c>
      <c r="AC68" s="262">
        <v>2.0632772741772119</v>
      </c>
    </row>
    <row r="69" spans="2:29" s="120" customFormat="1" x14ac:dyDescent="0.3">
      <c r="B69" s="154" t="s">
        <v>893</v>
      </c>
      <c r="C69" s="341"/>
      <c r="D69" s="159" t="s">
        <v>894</v>
      </c>
      <c r="E69" s="262">
        <v>0</v>
      </c>
      <c r="F69" s="262">
        <v>0</v>
      </c>
      <c r="G69" s="262">
        <v>0</v>
      </c>
      <c r="H69" s="262">
        <v>0</v>
      </c>
      <c r="I69" s="262">
        <v>0</v>
      </c>
      <c r="J69" s="262">
        <v>0</v>
      </c>
      <c r="K69" s="262">
        <v>0</v>
      </c>
      <c r="L69" s="262">
        <v>0</v>
      </c>
      <c r="M69" s="262">
        <v>0</v>
      </c>
      <c r="N69" s="262">
        <v>0</v>
      </c>
      <c r="O69" s="262">
        <v>0</v>
      </c>
      <c r="P69" s="262">
        <v>0</v>
      </c>
      <c r="Q69" s="262">
        <v>0</v>
      </c>
      <c r="R69" s="262">
        <v>0</v>
      </c>
      <c r="S69" s="262">
        <v>0</v>
      </c>
      <c r="T69" s="262">
        <v>0</v>
      </c>
      <c r="U69" s="262">
        <v>0</v>
      </c>
      <c r="V69" s="262">
        <v>0</v>
      </c>
      <c r="W69" s="262">
        <v>0</v>
      </c>
      <c r="X69" s="181">
        <v>0</v>
      </c>
      <c r="Y69" s="262">
        <v>0</v>
      </c>
      <c r="Z69" s="262">
        <v>0</v>
      </c>
      <c r="AA69" s="262">
        <v>0</v>
      </c>
      <c r="AB69" s="262">
        <v>0</v>
      </c>
      <c r="AC69" s="262">
        <v>0</v>
      </c>
    </row>
    <row r="70" spans="2:29" s="120" customFormat="1" x14ac:dyDescent="0.3">
      <c r="B70" s="154" t="s">
        <v>895</v>
      </c>
      <c r="C70" s="341"/>
      <c r="D70" s="159" t="s">
        <v>896</v>
      </c>
      <c r="E70" s="262">
        <v>3478770.4849278275</v>
      </c>
      <c r="F70" s="262">
        <v>0</v>
      </c>
      <c r="G70" s="262">
        <v>0</v>
      </c>
      <c r="H70" s="262">
        <v>0</v>
      </c>
      <c r="I70" s="262">
        <v>0</v>
      </c>
      <c r="J70" s="262">
        <v>0</v>
      </c>
      <c r="K70" s="262">
        <v>0</v>
      </c>
      <c r="L70" s="262">
        <v>0</v>
      </c>
      <c r="M70" s="262">
        <v>0</v>
      </c>
      <c r="N70" s="262">
        <v>0</v>
      </c>
      <c r="O70" s="262">
        <v>0</v>
      </c>
      <c r="P70" s="262">
        <v>0</v>
      </c>
      <c r="Q70" s="262">
        <v>0</v>
      </c>
      <c r="R70" s="262">
        <v>0</v>
      </c>
      <c r="S70" s="262">
        <v>0</v>
      </c>
      <c r="T70" s="262">
        <v>0</v>
      </c>
      <c r="U70" s="262">
        <v>3478770.4849278275</v>
      </c>
      <c r="V70" s="262">
        <v>116403.50772951939</v>
      </c>
      <c r="W70" s="262">
        <v>113192.612971993</v>
      </c>
      <c r="X70" s="181">
        <v>9.2375152752677617E-3</v>
      </c>
      <c r="Y70" s="262">
        <v>3478770.4849278275</v>
      </c>
      <c r="Z70" s="262">
        <v>0</v>
      </c>
      <c r="AA70" s="262">
        <v>0</v>
      </c>
      <c r="AB70" s="262">
        <v>0</v>
      </c>
      <c r="AC70" s="262">
        <v>2.7451285834159025</v>
      </c>
    </row>
    <row r="71" spans="2:29" s="120" customFormat="1" x14ac:dyDescent="0.3">
      <c r="B71" s="154" t="s">
        <v>897</v>
      </c>
      <c r="C71" s="342"/>
      <c r="D71" s="159" t="s">
        <v>898</v>
      </c>
      <c r="E71" s="262">
        <v>0</v>
      </c>
      <c r="F71" s="262">
        <v>0</v>
      </c>
      <c r="G71" s="262">
        <v>0</v>
      </c>
      <c r="H71" s="262">
        <v>0</v>
      </c>
      <c r="I71" s="262">
        <v>0</v>
      </c>
      <c r="J71" s="262">
        <v>0</v>
      </c>
      <c r="K71" s="262">
        <v>0</v>
      </c>
      <c r="L71" s="262">
        <v>0</v>
      </c>
      <c r="M71" s="262">
        <v>0</v>
      </c>
      <c r="N71" s="262">
        <v>0</v>
      </c>
      <c r="O71" s="262">
        <v>0</v>
      </c>
      <c r="P71" s="262">
        <v>0</v>
      </c>
      <c r="Q71" s="262">
        <v>0</v>
      </c>
      <c r="R71" s="262">
        <v>0</v>
      </c>
      <c r="S71" s="262">
        <v>0</v>
      </c>
      <c r="T71" s="262">
        <v>0</v>
      </c>
      <c r="U71" s="262">
        <v>0</v>
      </c>
      <c r="V71" s="262">
        <v>0</v>
      </c>
      <c r="W71" s="262">
        <v>0</v>
      </c>
      <c r="X71" s="181">
        <v>0</v>
      </c>
      <c r="Y71" s="262">
        <v>0</v>
      </c>
      <c r="Z71" s="262">
        <v>0</v>
      </c>
      <c r="AA71" s="262">
        <v>0</v>
      </c>
      <c r="AB71" s="262">
        <v>0</v>
      </c>
      <c r="AC71" s="262">
        <v>0</v>
      </c>
    </row>
    <row r="72" spans="2:29" x14ac:dyDescent="0.35">
      <c r="B72" s="154" t="s">
        <v>899</v>
      </c>
      <c r="C72" s="340" t="s">
        <v>900</v>
      </c>
      <c r="D72" s="159" t="s">
        <v>901</v>
      </c>
      <c r="E72" s="262">
        <v>10766064.726300938</v>
      </c>
      <c r="F72" s="262">
        <v>0</v>
      </c>
      <c r="G72" s="262">
        <v>0</v>
      </c>
      <c r="H72" s="262">
        <v>0</v>
      </c>
      <c r="I72" s="262">
        <v>0</v>
      </c>
      <c r="J72" s="262">
        <v>0</v>
      </c>
      <c r="K72" s="262">
        <v>0</v>
      </c>
      <c r="L72" s="262">
        <v>0</v>
      </c>
      <c r="M72" s="262">
        <v>0</v>
      </c>
      <c r="N72" s="262">
        <v>0</v>
      </c>
      <c r="O72" s="262">
        <v>0</v>
      </c>
      <c r="P72" s="262">
        <v>0</v>
      </c>
      <c r="Q72" s="262">
        <v>0</v>
      </c>
      <c r="R72" s="262">
        <v>0</v>
      </c>
      <c r="S72" s="262">
        <v>0</v>
      </c>
      <c r="T72" s="262">
        <v>0</v>
      </c>
      <c r="U72" s="262">
        <v>10766064.726300938</v>
      </c>
      <c r="V72" s="262">
        <v>635622.41261592857</v>
      </c>
      <c r="W72" s="262">
        <v>387291.94276007795</v>
      </c>
      <c r="X72" s="181">
        <v>2.8588171537792507E-2</v>
      </c>
      <c r="Y72" s="262">
        <v>10617400.989309045</v>
      </c>
      <c r="Z72" s="262">
        <v>148663.73699189851</v>
      </c>
      <c r="AA72" s="262">
        <v>0</v>
      </c>
      <c r="AB72" s="262">
        <v>0</v>
      </c>
      <c r="AC72" s="262">
        <v>1.9423163122745291</v>
      </c>
    </row>
    <row r="73" spans="2:29" x14ac:dyDescent="0.35">
      <c r="B73" s="154" t="s">
        <v>902</v>
      </c>
      <c r="C73" s="341"/>
      <c r="D73" s="159" t="s">
        <v>903</v>
      </c>
      <c r="E73" s="262">
        <v>4060360.623352271</v>
      </c>
      <c r="F73" s="262">
        <v>0</v>
      </c>
      <c r="G73" s="262">
        <v>0</v>
      </c>
      <c r="H73" s="262">
        <v>0</v>
      </c>
      <c r="I73" s="262">
        <v>0</v>
      </c>
      <c r="J73" s="262">
        <v>0</v>
      </c>
      <c r="K73" s="262">
        <v>0</v>
      </c>
      <c r="L73" s="262">
        <v>0</v>
      </c>
      <c r="M73" s="262">
        <v>0</v>
      </c>
      <c r="N73" s="262">
        <v>0</v>
      </c>
      <c r="O73" s="262">
        <v>0</v>
      </c>
      <c r="P73" s="262">
        <v>0</v>
      </c>
      <c r="Q73" s="262">
        <v>0</v>
      </c>
      <c r="R73" s="262">
        <v>0</v>
      </c>
      <c r="S73" s="262">
        <v>0</v>
      </c>
      <c r="T73" s="262">
        <v>0</v>
      </c>
      <c r="U73" s="262">
        <v>4060360.623352271</v>
      </c>
      <c r="V73" s="262">
        <v>40579.927197530451</v>
      </c>
      <c r="W73" s="262">
        <v>63606.985679465259</v>
      </c>
      <c r="X73" s="181">
        <v>1.0781867744313259E-2</v>
      </c>
      <c r="Y73" s="262">
        <v>4060360.623352271</v>
      </c>
      <c r="Z73" s="262">
        <v>0</v>
      </c>
      <c r="AA73" s="262">
        <v>0</v>
      </c>
      <c r="AB73" s="262">
        <v>0</v>
      </c>
      <c r="AC73" s="262">
        <v>2.1088349173693728</v>
      </c>
    </row>
    <row r="74" spans="2:29" x14ac:dyDescent="0.35">
      <c r="B74" s="154" t="s">
        <v>904</v>
      </c>
      <c r="C74" s="341"/>
      <c r="D74" s="159" t="s">
        <v>905</v>
      </c>
      <c r="E74" s="262">
        <v>5483255.2025450217</v>
      </c>
      <c r="F74" s="262">
        <v>28938.646556162479</v>
      </c>
      <c r="G74" s="262">
        <v>16990.795450725549</v>
      </c>
      <c r="H74" s="262">
        <v>0</v>
      </c>
      <c r="I74" s="262">
        <v>0</v>
      </c>
      <c r="J74" s="262">
        <v>0</v>
      </c>
      <c r="K74" s="262">
        <v>0</v>
      </c>
      <c r="L74" s="262">
        <v>0</v>
      </c>
      <c r="M74" s="262">
        <v>11947.851105436932</v>
      </c>
      <c r="N74" s="262">
        <v>0</v>
      </c>
      <c r="O74" s="262">
        <v>0</v>
      </c>
      <c r="P74" s="262">
        <v>0</v>
      </c>
      <c r="Q74" s="262">
        <v>0</v>
      </c>
      <c r="R74" s="262">
        <v>0</v>
      </c>
      <c r="S74" s="262">
        <v>0</v>
      </c>
      <c r="T74" s="262">
        <v>0</v>
      </c>
      <c r="U74" s="262">
        <v>5454316.5559888594</v>
      </c>
      <c r="V74" s="262">
        <v>768816.97495981003</v>
      </c>
      <c r="W74" s="262">
        <v>319658.11431144801</v>
      </c>
      <c r="X74" s="181">
        <v>1.4560217154639885E-2</v>
      </c>
      <c r="Y74" s="262">
        <v>5271873.7510702349</v>
      </c>
      <c r="Z74" s="262">
        <v>211381.45147479017</v>
      </c>
      <c r="AA74" s="262">
        <v>0</v>
      </c>
      <c r="AB74" s="262">
        <v>0</v>
      </c>
      <c r="AC74" s="262">
        <v>2.0952622983392573</v>
      </c>
    </row>
    <row r="75" spans="2:29" x14ac:dyDescent="0.35">
      <c r="B75" s="154" t="s">
        <v>906</v>
      </c>
      <c r="C75" s="342"/>
      <c r="D75" s="159" t="s">
        <v>907</v>
      </c>
      <c r="E75" s="262">
        <v>11859469.864109311</v>
      </c>
      <c r="F75" s="262">
        <v>0</v>
      </c>
      <c r="G75" s="262">
        <v>0</v>
      </c>
      <c r="H75" s="262">
        <v>0</v>
      </c>
      <c r="I75" s="262">
        <v>0</v>
      </c>
      <c r="J75" s="262">
        <v>0</v>
      </c>
      <c r="K75" s="262">
        <v>0</v>
      </c>
      <c r="L75" s="262">
        <v>0</v>
      </c>
      <c r="M75" s="262">
        <v>0</v>
      </c>
      <c r="N75" s="262">
        <v>0</v>
      </c>
      <c r="O75" s="262">
        <v>0</v>
      </c>
      <c r="P75" s="262">
        <v>0</v>
      </c>
      <c r="Q75" s="262">
        <v>0</v>
      </c>
      <c r="R75" s="262">
        <v>0</v>
      </c>
      <c r="S75" s="262">
        <v>0</v>
      </c>
      <c r="T75" s="262">
        <v>0</v>
      </c>
      <c r="U75" s="262">
        <v>11859469.864109311</v>
      </c>
      <c r="V75" s="262">
        <v>1413779.3537037934</v>
      </c>
      <c r="W75" s="262">
        <v>414832.20644887415</v>
      </c>
      <c r="X75" s="181">
        <v>3.1491595809765037E-2</v>
      </c>
      <c r="Y75" s="262">
        <v>11320819.747853905</v>
      </c>
      <c r="Z75" s="262">
        <v>538650.11625540454</v>
      </c>
      <c r="AA75" s="262">
        <v>0</v>
      </c>
      <c r="AB75" s="262">
        <v>0</v>
      </c>
      <c r="AC75" s="262">
        <v>2.5482180833351498</v>
      </c>
    </row>
    <row r="76" spans="2:29" ht="16.8" x14ac:dyDescent="0.4">
      <c r="B76" s="154" t="s">
        <v>908</v>
      </c>
      <c r="C76" s="345" t="s">
        <v>729</v>
      </c>
      <c r="D76" s="346"/>
      <c r="E76" s="264">
        <v>376591581.31427181</v>
      </c>
      <c r="F76" s="264">
        <v>3454021.6927600591</v>
      </c>
      <c r="G76" s="264">
        <v>138490.56229171937</v>
      </c>
      <c r="H76" s="264">
        <v>0</v>
      </c>
      <c r="I76" s="264">
        <v>226666.33749257185</v>
      </c>
      <c r="J76" s="264">
        <v>0</v>
      </c>
      <c r="K76" s="264">
        <v>584064.61518430326</v>
      </c>
      <c r="L76" s="264">
        <v>0</v>
      </c>
      <c r="M76" s="264">
        <v>1851015.4257572433</v>
      </c>
      <c r="N76" s="264">
        <v>0</v>
      </c>
      <c r="O76" s="264">
        <v>411654.31443019013</v>
      </c>
      <c r="P76" s="264">
        <v>29156.809444089777</v>
      </c>
      <c r="Q76" s="264">
        <v>0</v>
      </c>
      <c r="R76" s="264">
        <v>212973.62815994147</v>
      </c>
      <c r="S76" s="264">
        <v>1568259.8441075366</v>
      </c>
      <c r="T76" s="264">
        <v>106147.49475839011</v>
      </c>
      <c r="U76" s="264">
        <v>373137559.62151182</v>
      </c>
      <c r="V76" s="264">
        <v>33416161.343500964</v>
      </c>
      <c r="W76" s="264">
        <v>12698631.212310847</v>
      </c>
      <c r="X76" s="273">
        <v>1</v>
      </c>
      <c r="Y76" s="264">
        <v>368562305.86342382</v>
      </c>
      <c r="Z76" s="264">
        <v>8029275.4508479508</v>
      </c>
      <c r="AA76" s="264">
        <v>0</v>
      </c>
      <c r="AB76" s="264">
        <v>0</v>
      </c>
      <c r="AC76" s="264">
        <v>2.0978688444167068</v>
      </c>
    </row>
    <row r="78" spans="2:29" s="92" customFormat="1" ht="19.2" x14ac:dyDescent="0.3">
      <c r="B78" s="195" t="s">
        <v>730</v>
      </c>
      <c r="C78" s="79"/>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row>
    <row r="79" spans="2:29" s="92" customFormat="1" ht="30.9" customHeight="1" x14ac:dyDescent="0.3">
      <c r="C79" s="327" t="s">
        <v>909</v>
      </c>
      <c r="D79" s="327"/>
      <c r="E79" s="327"/>
      <c r="F79" s="327"/>
      <c r="G79" s="327"/>
      <c r="H79" s="327"/>
      <c r="I79" s="327"/>
      <c r="J79" s="327"/>
      <c r="K79" s="327"/>
      <c r="L79" s="327"/>
      <c r="M79" s="327"/>
      <c r="N79" s="327"/>
      <c r="O79" s="327"/>
      <c r="P79" s="327"/>
      <c r="Q79" s="201"/>
      <c r="R79" s="201"/>
      <c r="S79" s="201"/>
      <c r="T79" s="201"/>
      <c r="U79" s="201"/>
      <c r="V79" s="201"/>
      <c r="W79" s="201"/>
      <c r="X79" s="201"/>
      <c r="Y79" s="201"/>
      <c r="Z79" s="201"/>
      <c r="AA79" s="201"/>
      <c r="AB79" s="201"/>
      <c r="AC79" s="201"/>
    </row>
    <row r="80" spans="2:29" s="92" customFormat="1" ht="35.4" customHeight="1" x14ac:dyDescent="0.3">
      <c r="C80" s="326" t="s">
        <v>731</v>
      </c>
      <c r="D80" s="326"/>
      <c r="E80" s="326"/>
      <c r="F80" s="326"/>
      <c r="G80" s="326"/>
      <c r="H80" s="326"/>
      <c r="I80" s="326"/>
      <c r="J80" s="326"/>
      <c r="K80" s="326"/>
      <c r="L80" s="326"/>
      <c r="M80" s="326"/>
      <c r="N80" s="326"/>
      <c r="O80" s="326"/>
      <c r="P80" s="326"/>
      <c r="Q80" s="194"/>
      <c r="R80" s="194"/>
      <c r="S80" s="194"/>
      <c r="T80" s="194"/>
      <c r="U80" s="194"/>
      <c r="V80" s="194"/>
      <c r="W80" s="194"/>
      <c r="X80" s="194"/>
      <c r="Y80" s="194"/>
      <c r="Z80" s="194"/>
      <c r="AA80" s="194"/>
      <c r="AB80" s="194"/>
      <c r="AC80" s="194"/>
    </row>
    <row r="81" spans="2:29" s="92" customFormat="1" ht="35.4" customHeight="1" x14ac:dyDescent="0.3">
      <c r="C81" s="344" t="s">
        <v>910</v>
      </c>
      <c r="D81" s="344"/>
      <c r="E81" s="344"/>
      <c r="F81" s="344"/>
      <c r="G81" s="344"/>
      <c r="H81" s="344"/>
      <c r="I81" s="344"/>
      <c r="J81" s="344"/>
      <c r="K81" s="344"/>
      <c r="L81" s="344"/>
      <c r="M81" s="344"/>
      <c r="N81" s="344"/>
      <c r="O81" s="344"/>
      <c r="P81" s="344"/>
      <c r="Q81" s="194"/>
      <c r="R81" s="194"/>
      <c r="S81" s="194"/>
      <c r="T81" s="194"/>
      <c r="U81" s="194"/>
      <c r="V81" s="194"/>
      <c r="W81" s="194"/>
      <c r="X81" s="194"/>
      <c r="Y81" s="194"/>
      <c r="Z81" s="194"/>
      <c r="AA81" s="194"/>
      <c r="AB81" s="194"/>
      <c r="AC81" s="194"/>
    </row>
    <row r="82" spans="2:29" s="92" customFormat="1" ht="33.9" customHeight="1" x14ac:dyDescent="0.3">
      <c r="C82" s="326" t="s">
        <v>911</v>
      </c>
      <c r="D82" s="326"/>
      <c r="E82" s="326"/>
      <c r="F82" s="326"/>
      <c r="G82" s="326"/>
      <c r="H82" s="326"/>
      <c r="I82" s="326"/>
      <c r="J82" s="326"/>
      <c r="K82" s="326"/>
      <c r="L82" s="326"/>
      <c r="M82" s="326"/>
      <c r="N82" s="326"/>
      <c r="O82" s="326"/>
      <c r="P82" s="326"/>
      <c r="Q82" s="194"/>
      <c r="R82" s="194"/>
      <c r="S82" s="194"/>
      <c r="T82" s="194"/>
      <c r="U82" s="194"/>
      <c r="V82" s="194"/>
      <c r="W82" s="194"/>
      <c r="X82" s="194"/>
      <c r="Y82" s="194"/>
      <c r="Z82" s="194"/>
      <c r="AA82" s="194"/>
      <c r="AB82" s="194"/>
      <c r="AC82" s="194"/>
    </row>
    <row r="83" spans="2:29" s="92" customFormat="1" ht="32.1" customHeight="1" x14ac:dyDescent="0.3">
      <c r="C83" s="344" t="s">
        <v>912</v>
      </c>
      <c r="D83" s="344"/>
      <c r="E83" s="344"/>
      <c r="F83" s="344"/>
      <c r="G83" s="344"/>
      <c r="H83" s="344"/>
      <c r="I83" s="344"/>
      <c r="J83" s="344"/>
      <c r="K83" s="344"/>
      <c r="L83" s="344"/>
      <c r="M83" s="344"/>
      <c r="N83" s="344"/>
      <c r="O83" s="344"/>
      <c r="P83" s="344"/>
      <c r="Q83" s="194"/>
      <c r="R83" s="194"/>
      <c r="S83" s="194"/>
      <c r="T83" s="194"/>
      <c r="U83" s="194"/>
      <c r="V83" s="194"/>
      <c r="W83" s="194"/>
      <c r="X83" s="194"/>
      <c r="Y83" s="194"/>
      <c r="Z83" s="194"/>
      <c r="AA83" s="194"/>
      <c r="AB83" s="194"/>
      <c r="AC83" s="194"/>
    </row>
    <row r="84" spans="2:29" s="92" customFormat="1" x14ac:dyDescent="0.3">
      <c r="C84" s="326" t="s">
        <v>913</v>
      </c>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row>
    <row r="85" spans="2:29" s="92" customFormat="1" x14ac:dyDescent="0.3">
      <c r="C85" s="327" t="s">
        <v>914</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row>
    <row r="86" spans="2:29" s="92" customFormat="1" x14ac:dyDescent="0.3">
      <c r="C86" s="327" t="s">
        <v>915</v>
      </c>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row>
    <row r="87" spans="2:29" s="92" customFormat="1" x14ac:dyDescent="0.3">
      <c r="C87" s="326" t="s">
        <v>916</v>
      </c>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row>
    <row r="88" spans="2:29" ht="6.9" customHeight="1" x14ac:dyDescent="0.35">
      <c r="C88" s="327"/>
      <c r="D88" s="327"/>
      <c r="E88" s="327"/>
      <c r="F88" s="327"/>
      <c r="G88" s="327"/>
      <c r="H88" s="327"/>
      <c r="I88" s="327"/>
      <c r="J88" s="327"/>
      <c r="K88" s="327"/>
      <c r="L88" s="327"/>
      <c r="M88" s="327"/>
      <c r="N88" s="327"/>
      <c r="O88" s="327"/>
      <c r="P88" s="327"/>
    </row>
    <row r="89" spans="2:29" ht="30" customHeight="1" x14ac:dyDescent="0.35">
      <c r="C89" s="343" t="s">
        <v>917</v>
      </c>
      <c r="D89" s="343"/>
      <c r="E89" s="343"/>
      <c r="F89" s="343"/>
      <c r="G89" s="343"/>
      <c r="H89" s="343"/>
      <c r="I89" s="343"/>
      <c r="J89" s="343"/>
      <c r="K89" s="343"/>
      <c r="L89" s="343"/>
      <c r="M89" s="343"/>
      <c r="N89" s="343"/>
      <c r="O89" s="343"/>
      <c r="P89" s="343"/>
    </row>
    <row r="90" spans="2:29" x14ac:dyDescent="0.35">
      <c r="C90" s="161"/>
    </row>
    <row r="92" spans="2:29" ht="19.2" x14ac:dyDescent="0.35">
      <c r="B92" s="322" t="s">
        <v>738</v>
      </c>
      <c r="C92" s="322"/>
    </row>
    <row r="93" spans="2:29" ht="78" customHeight="1" x14ac:dyDescent="0.35">
      <c r="C93" s="323" t="s">
        <v>739</v>
      </c>
      <c r="D93" s="324"/>
      <c r="E93" s="324"/>
      <c r="F93" s="324"/>
      <c r="G93" s="324"/>
      <c r="H93" s="324"/>
      <c r="I93" s="324"/>
      <c r="J93" s="324"/>
      <c r="K93" s="324"/>
      <c r="L93" s="324"/>
      <c r="M93" s="324"/>
      <c r="N93" s="324"/>
      <c r="O93" s="324"/>
      <c r="P93" s="325"/>
    </row>
  </sheetData>
  <mergeCells count="35">
    <mergeCell ref="C12:C17"/>
    <mergeCell ref="C18:C20"/>
    <mergeCell ref="D8:D10"/>
    <mergeCell ref="B2:AC2"/>
    <mergeCell ref="B3:AC3"/>
    <mergeCell ref="C4:AC4"/>
    <mergeCell ref="B8:B10"/>
    <mergeCell ref="C8:C10"/>
    <mergeCell ref="G9:T9"/>
    <mergeCell ref="X9:X10"/>
    <mergeCell ref="Y9:AC9"/>
    <mergeCell ref="E8:AC8"/>
    <mergeCell ref="U9:W9"/>
    <mergeCell ref="C21:C32"/>
    <mergeCell ref="C33:C40"/>
    <mergeCell ref="C88:P88"/>
    <mergeCell ref="C89:P89"/>
    <mergeCell ref="C81:P81"/>
    <mergeCell ref="C82:P82"/>
    <mergeCell ref="C83:P83"/>
    <mergeCell ref="C72:C75"/>
    <mergeCell ref="C41:C47"/>
    <mergeCell ref="C48:C52"/>
    <mergeCell ref="C53:C56"/>
    <mergeCell ref="C57:C65"/>
    <mergeCell ref="C66:C71"/>
    <mergeCell ref="C80:P80"/>
    <mergeCell ref="C79:P79"/>
    <mergeCell ref="C76:D76"/>
    <mergeCell ref="C93:P93"/>
    <mergeCell ref="B92:C92"/>
    <mergeCell ref="C87:AC87"/>
    <mergeCell ref="C84:AC84"/>
    <mergeCell ref="C85:AC85"/>
    <mergeCell ref="C86:AC8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6"/>
  <sheetViews>
    <sheetView workbookViewId="0">
      <selection activeCell="H11" sqref="H11"/>
    </sheetView>
  </sheetViews>
  <sheetFormatPr defaultRowHeight="14.4" x14ac:dyDescent="0.3"/>
  <cols>
    <col min="3" max="3" width="21.33203125" customWidth="1"/>
  </cols>
  <sheetData>
    <row r="3" spans="2:3" x14ac:dyDescent="0.3">
      <c r="B3" s="114"/>
      <c r="C3" s="114" t="s">
        <v>918</v>
      </c>
    </row>
    <row r="4" spans="2:3" ht="28.8" x14ac:dyDescent="0.3">
      <c r="B4" s="114"/>
      <c r="C4" s="114" t="s">
        <v>919</v>
      </c>
    </row>
    <row r="5" spans="2:3" x14ac:dyDescent="0.3">
      <c r="B5" s="114"/>
      <c r="C5" s="114" t="s">
        <v>920</v>
      </c>
    </row>
    <row r="6" spans="2:3" x14ac:dyDescent="0.3">
      <c r="B6" s="114"/>
      <c r="C6" s="114" t="s">
        <v>921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NC83LzIwMjUgMjowMzo1NSBQ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A51E05BD-2379-4FF7-8305-301BD748D46B}">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24A7514-5ED7-431F-AE00-D38E6913289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vt:lpstr>
      <vt:lpstr>1. Governance</vt:lpstr>
      <vt:lpstr>2. Strategy</vt:lpstr>
      <vt:lpstr>3. Risk Management</vt:lpstr>
      <vt:lpstr>4.a Metrics&amp;Targets-KPIs</vt:lpstr>
      <vt:lpstr>4.b Metrics&amp;Targets-Trans.Risk</vt:lpstr>
      <vt:lpstr>4.c Metrics&amp;Targets-Phys.Risk</vt:lpstr>
      <vt:lpstr>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Giorgi Beridze</cp:lastModifiedBy>
  <cp:revision/>
  <dcterms:created xsi:type="dcterms:W3CDTF">2025-04-07T09:34:39Z</dcterms:created>
  <dcterms:modified xsi:type="dcterms:W3CDTF">2026-05-04T18:14:12Z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d31729f4-9eae-4eba-9142-5227626c5155</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{624A7514-5ED7-431F-AE00-D38E69132898}</vt:lpwstr>
  </property>
</Properties>
</file>